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statistik nov/"/>
    </mc:Choice>
  </mc:AlternateContent>
  <xr:revisionPtr revIDLastSave="0" documentId="8_{559E6DE8-9121-4E1E-9355-E17A56044F3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Regionnät" sheetId="1" r:id="rId1"/>
    <sheet name="Transmissionsnät" sheetId="3" r:id="rId2"/>
    <sheet name="Utlandsförbindelser" sheetId="6" r:id="rId3"/>
    <sheet name="Övriga linjer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Z32" i="7" l="1"/>
  <c r="JY32" i="7"/>
  <c r="JX32" i="7"/>
  <c r="JW32" i="7"/>
  <c r="JV32" i="7"/>
  <c r="JU32" i="7"/>
  <c r="JT32" i="7"/>
  <c r="JS32" i="7"/>
  <c r="JR32" i="7"/>
  <c r="JQ32" i="7"/>
  <c r="JP32" i="7"/>
  <c r="JO32" i="7"/>
  <c r="JN32" i="7"/>
  <c r="JM32" i="7"/>
  <c r="JL32" i="7"/>
  <c r="JK32" i="7"/>
  <c r="JJ32" i="7"/>
  <c r="JI32" i="7"/>
  <c r="JH32" i="7"/>
  <c r="JG32" i="7"/>
  <c r="JF32" i="7"/>
  <c r="JE32" i="7"/>
  <c r="JD32" i="7"/>
  <c r="JC32" i="7"/>
  <c r="JB32" i="7"/>
  <c r="JA32" i="7"/>
  <c r="IZ32" i="7"/>
  <c r="IY32" i="7"/>
  <c r="IX32" i="7"/>
  <c r="IW32" i="7"/>
  <c r="IV32" i="7"/>
  <c r="IU32" i="7"/>
  <c r="IT32" i="7"/>
  <c r="IS32" i="7"/>
  <c r="IR32" i="7"/>
  <c r="IQ32" i="7"/>
  <c r="IP32" i="7"/>
  <c r="IO32" i="7"/>
  <c r="IN32" i="7"/>
  <c r="IM32" i="7"/>
  <c r="IL32" i="7"/>
  <c r="IK32" i="7"/>
  <c r="IJ32" i="7"/>
  <c r="II32" i="7"/>
  <c r="IH32" i="7"/>
  <c r="IG32" i="7"/>
  <c r="IF32" i="7"/>
  <c r="IE32" i="7"/>
  <c r="ID32" i="7"/>
  <c r="IC32" i="7"/>
  <c r="IB32" i="7"/>
  <c r="IA32" i="7"/>
  <c r="HZ32" i="7"/>
  <c r="HY32" i="7"/>
  <c r="HX32" i="7"/>
  <c r="HW32" i="7"/>
  <c r="HV32" i="7"/>
  <c r="HU32" i="7"/>
  <c r="HT32" i="7"/>
  <c r="HS32" i="7"/>
  <c r="HR32" i="7"/>
  <c r="HQ32" i="7"/>
  <c r="HP32" i="7"/>
  <c r="HO32" i="7"/>
  <c r="HN32" i="7"/>
  <c r="HM32" i="7"/>
  <c r="HL32" i="7"/>
  <c r="HK32" i="7"/>
  <c r="HJ32" i="7"/>
  <c r="HI32" i="7"/>
  <c r="HH32" i="7"/>
  <c r="HG32" i="7"/>
  <c r="HF32" i="7"/>
  <c r="HE32" i="7"/>
  <c r="HD32" i="7"/>
  <c r="HC32" i="7"/>
  <c r="HB32" i="7"/>
  <c r="HA32" i="7"/>
  <c r="GZ32" i="7"/>
  <c r="GY32" i="7"/>
  <c r="GX32" i="7"/>
  <c r="GW32" i="7"/>
  <c r="GV32" i="7"/>
  <c r="GU32" i="7"/>
  <c r="GT32" i="7"/>
  <c r="GS32" i="7"/>
  <c r="GR32" i="7"/>
  <c r="GQ32" i="7"/>
  <c r="GP32" i="7"/>
  <c r="GO32" i="7"/>
  <c r="GN32" i="7"/>
  <c r="GM32" i="7"/>
  <c r="GL32" i="7"/>
  <c r="GK32" i="7"/>
  <c r="GJ32" i="7"/>
  <c r="GI32" i="7"/>
  <c r="GH32" i="7"/>
  <c r="GG32" i="7"/>
  <c r="GF32" i="7"/>
  <c r="GE32" i="7"/>
  <c r="GD32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JZ31" i="7"/>
  <c r="JY31" i="7"/>
  <c r="JX31" i="7"/>
  <c r="JW31" i="7"/>
  <c r="JV31" i="7"/>
  <c r="JU31" i="7"/>
  <c r="JT31" i="7"/>
  <c r="JS31" i="7"/>
  <c r="JR31" i="7"/>
  <c r="JQ31" i="7"/>
  <c r="JP31" i="7"/>
  <c r="JO31" i="7"/>
  <c r="JN31" i="7"/>
  <c r="JM31" i="7"/>
  <c r="JL31" i="7"/>
  <c r="JK31" i="7"/>
  <c r="JJ31" i="7"/>
  <c r="JI31" i="7"/>
  <c r="JH31" i="7"/>
  <c r="JG31" i="7"/>
  <c r="JF31" i="7"/>
  <c r="JE31" i="7"/>
  <c r="JD31" i="7"/>
  <c r="JC31" i="7"/>
  <c r="JB31" i="7"/>
  <c r="JA31" i="7"/>
  <c r="IZ31" i="7"/>
  <c r="IY31" i="7"/>
  <c r="IX31" i="7"/>
  <c r="IW31" i="7"/>
  <c r="IV31" i="7"/>
  <c r="IU31" i="7"/>
  <c r="IT31" i="7"/>
  <c r="IS31" i="7"/>
  <c r="IR31" i="7"/>
  <c r="IQ31" i="7"/>
  <c r="IP31" i="7"/>
  <c r="IO31" i="7"/>
  <c r="IN31" i="7"/>
  <c r="IM31" i="7"/>
  <c r="IL31" i="7"/>
  <c r="IK31" i="7"/>
  <c r="IJ31" i="7"/>
  <c r="II31" i="7"/>
  <c r="IH31" i="7"/>
  <c r="IG31" i="7"/>
  <c r="IF31" i="7"/>
  <c r="IE31" i="7"/>
  <c r="ID31" i="7"/>
  <c r="IC31" i="7"/>
  <c r="IB31" i="7"/>
  <c r="IA31" i="7"/>
  <c r="HZ31" i="7"/>
  <c r="HY31" i="7"/>
  <c r="HX31" i="7"/>
  <c r="HW31" i="7"/>
  <c r="HV31" i="7"/>
  <c r="HU31" i="7"/>
  <c r="HT31" i="7"/>
  <c r="HS31" i="7"/>
  <c r="HR31" i="7"/>
  <c r="HQ31" i="7"/>
  <c r="HP31" i="7"/>
  <c r="HO31" i="7"/>
  <c r="HN31" i="7"/>
  <c r="HM31" i="7"/>
  <c r="HL31" i="7"/>
  <c r="HK31" i="7"/>
  <c r="HJ31" i="7"/>
  <c r="HI31" i="7"/>
  <c r="HH31" i="7"/>
  <c r="HG31" i="7"/>
  <c r="HF31" i="7"/>
  <c r="HE31" i="7"/>
  <c r="HD31" i="7"/>
  <c r="HC31" i="7"/>
  <c r="HB31" i="7"/>
  <c r="HA31" i="7"/>
  <c r="GZ31" i="7"/>
  <c r="GY31" i="7"/>
  <c r="GX31" i="7"/>
  <c r="GW31" i="7"/>
  <c r="GV31" i="7"/>
  <c r="GU31" i="7"/>
  <c r="GT31" i="7"/>
  <c r="GS31" i="7"/>
  <c r="GR31" i="7"/>
  <c r="GQ31" i="7"/>
  <c r="GP31" i="7"/>
  <c r="GO31" i="7"/>
  <c r="GN31" i="7"/>
  <c r="GM31" i="7"/>
  <c r="GL31" i="7"/>
  <c r="GK31" i="7"/>
  <c r="GJ31" i="7"/>
  <c r="GI31" i="7"/>
  <c r="GH31" i="7"/>
  <c r="GG31" i="7"/>
  <c r="GF31" i="7"/>
  <c r="GE31" i="7"/>
  <c r="GD31" i="7"/>
  <c r="GC31" i="7"/>
  <c r="GB31" i="7"/>
  <c r="GA31" i="7"/>
  <c r="FZ31" i="7"/>
  <c r="FY31" i="7"/>
  <c r="FX31" i="7"/>
  <c r="FW31" i="7"/>
  <c r="FV31" i="7"/>
  <c r="FU31" i="7"/>
  <c r="FT31" i="7"/>
  <c r="FS31" i="7"/>
  <c r="FR31" i="7"/>
  <c r="FQ31" i="7"/>
  <c r="FP31" i="7"/>
  <c r="FO31" i="7"/>
  <c r="FN31" i="7"/>
  <c r="FM31" i="7"/>
  <c r="FL31" i="7"/>
  <c r="FK31" i="7"/>
  <c r="FJ31" i="7"/>
  <c r="FI31" i="7"/>
  <c r="FH31" i="7"/>
  <c r="FG31" i="7"/>
  <c r="FF31" i="7"/>
  <c r="FE31" i="7"/>
  <c r="FD31" i="7"/>
  <c r="FC31" i="7"/>
  <c r="FB31" i="7"/>
  <c r="FA31" i="7"/>
  <c r="EZ31" i="7"/>
  <c r="EY31" i="7"/>
  <c r="EX31" i="7"/>
  <c r="EW31" i="7"/>
  <c r="EV31" i="7"/>
  <c r="EU31" i="7"/>
  <c r="ET31" i="7"/>
  <c r="ES31" i="7"/>
  <c r="ER31" i="7"/>
  <c r="EQ31" i="7"/>
  <c r="EP31" i="7"/>
  <c r="EO31" i="7"/>
  <c r="EN31" i="7"/>
  <c r="EM31" i="7"/>
  <c r="EL31" i="7"/>
  <c r="EK31" i="7"/>
  <c r="EJ31" i="7"/>
  <c r="EI31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DS31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E31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JZ30" i="7"/>
  <c r="JY30" i="7"/>
  <c r="JX30" i="7"/>
  <c r="JW30" i="7"/>
  <c r="JV30" i="7"/>
  <c r="JU30" i="7"/>
  <c r="JT30" i="7"/>
  <c r="JS30" i="7"/>
  <c r="JR30" i="7"/>
  <c r="JQ30" i="7"/>
  <c r="JP30" i="7"/>
  <c r="JO30" i="7"/>
  <c r="JN30" i="7"/>
  <c r="JM30" i="7"/>
  <c r="JL30" i="7"/>
  <c r="JK30" i="7"/>
  <c r="JJ30" i="7"/>
  <c r="JI30" i="7"/>
  <c r="JH30" i="7"/>
  <c r="JG30" i="7"/>
  <c r="JF30" i="7"/>
  <c r="JE30" i="7"/>
  <c r="JD30" i="7"/>
  <c r="JC30" i="7"/>
  <c r="JB30" i="7"/>
  <c r="JA30" i="7"/>
  <c r="IZ30" i="7"/>
  <c r="IY30" i="7"/>
  <c r="IX30" i="7"/>
  <c r="IW30" i="7"/>
  <c r="IV30" i="7"/>
  <c r="IU30" i="7"/>
  <c r="IT30" i="7"/>
  <c r="IS30" i="7"/>
  <c r="IR30" i="7"/>
  <c r="IQ30" i="7"/>
  <c r="IP30" i="7"/>
  <c r="IO30" i="7"/>
  <c r="IN30" i="7"/>
  <c r="IM30" i="7"/>
  <c r="IL30" i="7"/>
  <c r="IK30" i="7"/>
  <c r="IJ30" i="7"/>
  <c r="II30" i="7"/>
  <c r="IH30" i="7"/>
  <c r="IG30" i="7"/>
  <c r="IF30" i="7"/>
  <c r="IE30" i="7"/>
  <c r="ID30" i="7"/>
  <c r="IC30" i="7"/>
  <c r="IB30" i="7"/>
  <c r="IA30" i="7"/>
  <c r="HZ30" i="7"/>
  <c r="HY30" i="7"/>
  <c r="HX30" i="7"/>
  <c r="HW30" i="7"/>
  <c r="HV30" i="7"/>
  <c r="HU30" i="7"/>
  <c r="HT30" i="7"/>
  <c r="HS30" i="7"/>
  <c r="HR30" i="7"/>
  <c r="HQ30" i="7"/>
  <c r="HP30" i="7"/>
  <c r="HO30" i="7"/>
  <c r="HN30" i="7"/>
  <c r="HM30" i="7"/>
  <c r="HL30" i="7"/>
  <c r="HK30" i="7"/>
  <c r="HJ30" i="7"/>
  <c r="HI30" i="7"/>
  <c r="HH30" i="7"/>
  <c r="HG30" i="7"/>
  <c r="HF30" i="7"/>
  <c r="HE30" i="7"/>
  <c r="HD30" i="7"/>
  <c r="HC30" i="7"/>
  <c r="HB30" i="7"/>
  <c r="HA30" i="7"/>
  <c r="GZ30" i="7"/>
  <c r="GY30" i="7"/>
  <c r="GX30" i="7"/>
  <c r="GW30" i="7"/>
  <c r="GV30" i="7"/>
  <c r="GU30" i="7"/>
  <c r="GT30" i="7"/>
  <c r="GS30" i="7"/>
  <c r="GR30" i="7"/>
  <c r="GQ30" i="7"/>
  <c r="GP30" i="7"/>
  <c r="GO30" i="7"/>
  <c r="GN30" i="7"/>
  <c r="GM30" i="7"/>
  <c r="GL30" i="7"/>
  <c r="GK30" i="7"/>
  <c r="GJ30" i="7"/>
  <c r="GI30" i="7"/>
  <c r="GH30" i="7"/>
  <c r="GG30" i="7"/>
  <c r="GF30" i="7"/>
  <c r="GE30" i="7"/>
  <c r="GD30" i="7"/>
  <c r="GC30" i="7"/>
  <c r="GB30" i="7"/>
  <c r="GA30" i="7"/>
  <c r="FZ30" i="7"/>
  <c r="FY30" i="7"/>
  <c r="FX30" i="7"/>
  <c r="FW30" i="7"/>
  <c r="FV30" i="7"/>
  <c r="FU30" i="7"/>
  <c r="FT30" i="7"/>
  <c r="FS30" i="7"/>
  <c r="FR30" i="7"/>
  <c r="FQ30" i="7"/>
  <c r="FP30" i="7"/>
  <c r="FO30" i="7"/>
  <c r="FN30" i="7"/>
  <c r="FM30" i="7"/>
  <c r="FL30" i="7"/>
  <c r="FK30" i="7"/>
  <c r="FJ30" i="7"/>
  <c r="FI30" i="7"/>
  <c r="FH30" i="7"/>
  <c r="FG30" i="7"/>
  <c r="FF30" i="7"/>
  <c r="FE30" i="7"/>
  <c r="FD30" i="7"/>
  <c r="FC30" i="7"/>
  <c r="FB30" i="7"/>
  <c r="FA30" i="7"/>
  <c r="EZ30" i="7"/>
  <c r="EY30" i="7"/>
  <c r="EX30" i="7"/>
  <c r="EW30" i="7"/>
  <c r="EV30" i="7"/>
  <c r="EU30" i="7"/>
  <c r="ET30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DG11" i="6"/>
  <c r="DH11" i="6"/>
  <c r="DI11" i="6"/>
  <c r="DJ11" i="6"/>
  <c r="DK11" i="6"/>
  <c r="DL11" i="6"/>
  <c r="DM11" i="6"/>
  <c r="DN11" i="6"/>
  <c r="DO11" i="6"/>
  <c r="DP11" i="6"/>
  <c r="DQ11" i="6"/>
  <c r="DR11" i="6"/>
  <c r="DS11" i="6"/>
  <c r="DT11" i="6"/>
  <c r="DU11" i="6"/>
  <c r="DV11" i="6"/>
  <c r="DW11" i="6"/>
  <c r="DX11" i="6"/>
  <c r="DY11" i="6"/>
  <c r="DZ11" i="6"/>
  <c r="EA11" i="6"/>
  <c r="EB11" i="6"/>
  <c r="EC11" i="6"/>
  <c r="ED11" i="6"/>
  <c r="EE11" i="6"/>
  <c r="EF11" i="6"/>
  <c r="EG11" i="6"/>
  <c r="EH11" i="6"/>
  <c r="EI11" i="6"/>
  <c r="EJ11" i="6"/>
  <c r="EK11" i="6"/>
  <c r="EL11" i="6"/>
  <c r="EM11" i="6"/>
  <c r="EN11" i="6"/>
  <c r="EO11" i="6"/>
  <c r="EP11" i="6"/>
  <c r="EQ11" i="6"/>
  <c r="ER11" i="6"/>
  <c r="ES11" i="6"/>
  <c r="ET11" i="6"/>
  <c r="EU11" i="6"/>
  <c r="EV11" i="6"/>
  <c r="EW11" i="6"/>
  <c r="EX11" i="6"/>
  <c r="EY11" i="6"/>
  <c r="EZ11" i="6"/>
  <c r="FA11" i="6"/>
  <c r="FB11" i="6"/>
  <c r="FC11" i="6"/>
  <c r="FD11" i="6"/>
  <c r="FE11" i="6"/>
  <c r="FF11" i="6"/>
  <c r="FG11" i="6"/>
  <c r="FH11" i="6"/>
  <c r="FI11" i="6"/>
  <c r="FJ11" i="6"/>
  <c r="FK11" i="6"/>
  <c r="FL11" i="6"/>
  <c r="FM11" i="6"/>
  <c r="FN11" i="6"/>
  <c r="FO11" i="6"/>
  <c r="FP11" i="6"/>
  <c r="FQ11" i="6"/>
  <c r="FR11" i="6"/>
  <c r="FS11" i="6"/>
  <c r="FT11" i="6"/>
  <c r="FU11" i="6"/>
  <c r="FV11" i="6"/>
  <c r="FW11" i="6"/>
  <c r="FX11" i="6"/>
  <c r="FY11" i="6"/>
  <c r="FZ11" i="6"/>
  <c r="GA11" i="6"/>
  <c r="GB11" i="6"/>
  <c r="GC11" i="6"/>
  <c r="GD11" i="6"/>
  <c r="GE11" i="6"/>
  <c r="GF11" i="6"/>
  <c r="GG11" i="6"/>
  <c r="GH11" i="6"/>
  <c r="GI11" i="6"/>
  <c r="GJ11" i="6"/>
  <c r="GK11" i="6"/>
  <c r="GL11" i="6"/>
  <c r="GM11" i="6"/>
  <c r="GN11" i="6"/>
  <c r="GO11" i="6"/>
  <c r="GP11" i="6"/>
  <c r="GQ11" i="6"/>
  <c r="GR11" i="6"/>
  <c r="GS11" i="6"/>
  <c r="GT11" i="6"/>
  <c r="GU11" i="6"/>
  <c r="GV11" i="6"/>
  <c r="GW11" i="6"/>
  <c r="GX11" i="6"/>
  <c r="GY11" i="6"/>
  <c r="GZ11" i="6"/>
  <c r="HA11" i="6"/>
  <c r="HB11" i="6"/>
  <c r="HC11" i="6"/>
  <c r="HD11" i="6"/>
  <c r="HE11" i="6"/>
  <c r="HF11" i="6"/>
  <c r="HG11" i="6"/>
  <c r="HH11" i="6"/>
  <c r="HI11" i="6"/>
  <c r="HJ11" i="6"/>
  <c r="HK11" i="6"/>
  <c r="HL11" i="6"/>
  <c r="HM11" i="6"/>
  <c r="HN11" i="6"/>
  <c r="HO11" i="6"/>
  <c r="HP11" i="6"/>
  <c r="HQ11" i="6"/>
  <c r="HR11" i="6"/>
  <c r="HS11" i="6"/>
  <c r="HT11" i="6"/>
  <c r="HU11" i="6"/>
  <c r="HV11" i="6"/>
  <c r="HW11" i="6"/>
  <c r="HX11" i="6"/>
  <c r="HY11" i="6"/>
  <c r="HZ11" i="6"/>
  <c r="IA11" i="6"/>
  <c r="IB11" i="6"/>
  <c r="IC11" i="6"/>
  <c r="ID11" i="6"/>
  <c r="IE11" i="6"/>
  <c r="IF11" i="6"/>
  <c r="IG11" i="6"/>
  <c r="IH11" i="6"/>
  <c r="II11" i="6"/>
  <c r="IJ11" i="6"/>
  <c r="IK11" i="6"/>
  <c r="IL11" i="6"/>
  <c r="IM11" i="6"/>
  <c r="IN11" i="6"/>
  <c r="IO11" i="6"/>
  <c r="IP11" i="6"/>
  <c r="IQ11" i="6"/>
  <c r="IR11" i="6"/>
  <c r="IS11" i="6"/>
  <c r="IT11" i="6"/>
  <c r="IU11" i="6"/>
  <c r="IV11" i="6"/>
  <c r="IW11" i="6"/>
  <c r="IX11" i="6"/>
  <c r="IY11" i="6"/>
  <c r="IZ11" i="6"/>
  <c r="JA11" i="6"/>
  <c r="JB11" i="6"/>
  <c r="JC11" i="6"/>
  <c r="JD11" i="6"/>
  <c r="JE11" i="6"/>
  <c r="JF11" i="6"/>
  <c r="JG11" i="6"/>
  <c r="JH11" i="6"/>
  <c r="JI11" i="6"/>
  <c r="JJ11" i="6"/>
  <c r="JK11" i="6"/>
  <c r="JL11" i="6"/>
  <c r="JM11" i="6"/>
  <c r="JN11" i="6"/>
  <c r="JO11" i="6"/>
  <c r="JP11" i="6"/>
  <c r="JQ11" i="6"/>
  <c r="JR11" i="6"/>
  <c r="JS11" i="6"/>
  <c r="JT11" i="6"/>
  <c r="JU11" i="6"/>
  <c r="JV11" i="6"/>
  <c r="JW11" i="6"/>
  <c r="JX11" i="6"/>
  <c r="JY11" i="6"/>
  <c r="JZ11" i="6"/>
  <c r="F12" i="6"/>
  <c r="G12" i="6"/>
  <c r="H12" i="6"/>
  <c r="I12" i="6"/>
  <c r="J12" i="6"/>
  <c r="L12" i="6"/>
  <c r="M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J12" i="6"/>
  <c r="AK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ER12" i="6"/>
  <c r="ET12" i="6"/>
  <c r="EU12" i="6"/>
  <c r="EV12" i="6"/>
  <c r="EW12" i="6"/>
  <c r="EX12" i="6"/>
  <c r="EY12" i="6"/>
  <c r="EZ12" i="6"/>
  <c r="FA12" i="6"/>
  <c r="FB12" i="6"/>
  <c r="FC12" i="6"/>
  <c r="FD12" i="6"/>
  <c r="FE12" i="6"/>
  <c r="FF12" i="6"/>
  <c r="FG12" i="6"/>
  <c r="FH12" i="6"/>
  <c r="FI12" i="6"/>
  <c r="FJ12" i="6"/>
  <c r="FK12" i="6"/>
  <c r="FL12" i="6"/>
  <c r="FM12" i="6"/>
  <c r="FN12" i="6"/>
  <c r="FO12" i="6"/>
  <c r="FP12" i="6"/>
  <c r="FQ12" i="6"/>
  <c r="FR12" i="6"/>
  <c r="FS12" i="6"/>
  <c r="FT12" i="6"/>
  <c r="FU12" i="6"/>
  <c r="FV12" i="6"/>
  <c r="FW12" i="6"/>
  <c r="FX12" i="6"/>
  <c r="FY12" i="6"/>
  <c r="FZ12" i="6"/>
  <c r="GA12" i="6"/>
  <c r="GB12" i="6"/>
  <c r="GC12" i="6"/>
  <c r="GD12" i="6"/>
  <c r="GE12" i="6"/>
  <c r="GF12" i="6"/>
  <c r="GG12" i="6"/>
  <c r="GH12" i="6"/>
  <c r="GI12" i="6"/>
  <c r="GJ12" i="6"/>
  <c r="GK12" i="6"/>
  <c r="GL12" i="6"/>
  <c r="GM12" i="6"/>
  <c r="GN12" i="6"/>
  <c r="GO12" i="6"/>
  <c r="GP12" i="6"/>
  <c r="GQ12" i="6"/>
  <c r="GR12" i="6"/>
  <c r="GS12" i="6"/>
  <c r="GT12" i="6"/>
  <c r="GU12" i="6"/>
  <c r="GV12" i="6"/>
  <c r="GW12" i="6"/>
  <c r="GX12" i="6"/>
  <c r="GY12" i="6"/>
  <c r="GZ12" i="6"/>
  <c r="HA12" i="6"/>
  <c r="HB12" i="6"/>
  <c r="HC12" i="6"/>
  <c r="HD12" i="6"/>
  <c r="HE12" i="6"/>
  <c r="HF12" i="6"/>
  <c r="HG12" i="6"/>
  <c r="HH12" i="6"/>
  <c r="HI12" i="6"/>
  <c r="HJ12" i="6"/>
  <c r="HK12" i="6"/>
  <c r="HL12" i="6"/>
  <c r="HM12" i="6"/>
  <c r="HN12" i="6"/>
  <c r="HO12" i="6"/>
  <c r="HP12" i="6"/>
  <c r="HQ12" i="6"/>
  <c r="HR12" i="6"/>
  <c r="HS12" i="6"/>
  <c r="HT12" i="6"/>
  <c r="HU12" i="6"/>
  <c r="HV12" i="6"/>
  <c r="HW12" i="6"/>
  <c r="HX12" i="6"/>
  <c r="IF12" i="6"/>
  <c r="IG12" i="6"/>
  <c r="IH12" i="6"/>
  <c r="II12" i="6"/>
  <c r="IJ12" i="6"/>
  <c r="IL12" i="6"/>
  <c r="IM12" i="6"/>
  <c r="IN12" i="6"/>
  <c r="IO12" i="6"/>
  <c r="IP12" i="6"/>
  <c r="IR12" i="6"/>
  <c r="IS12" i="6"/>
  <c r="IT12" i="6"/>
  <c r="IU12" i="6"/>
  <c r="IV12" i="6"/>
  <c r="IX12" i="6"/>
  <c r="IY12" i="6"/>
  <c r="IZ12" i="6"/>
  <c r="JA12" i="6"/>
  <c r="JB12" i="6"/>
  <c r="JC12" i="6"/>
  <c r="JD12" i="6"/>
  <c r="JE12" i="6"/>
  <c r="JF12" i="6"/>
  <c r="JG12" i="6"/>
  <c r="JH12" i="6"/>
  <c r="JI12" i="6"/>
  <c r="JJ12" i="6"/>
  <c r="JK12" i="6"/>
  <c r="JL12" i="6"/>
  <c r="JM12" i="6"/>
  <c r="JN12" i="6"/>
  <c r="JO12" i="6"/>
  <c r="JP12" i="6"/>
  <c r="JQ12" i="6"/>
  <c r="JR12" i="6"/>
  <c r="JS12" i="6"/>
  <c r="JT12" i="6"/>
  <c r="JU12" i="6"/>
  <c r="JV12" i="6"/>
  <c r="JW12" i="6"/>
  <c r="JX12" i="6"/>
  <c r="JY12" i="6"/>
  <c r="JZ12" i="6"/>
  <c r="F13" i="6"/>
  <c r="G13" i="6"/>
  <c r="H13" i="6"/>
  <c r="I13" i="6"/>
  <c r="J13" i="6"/>
  <c r="L13" i="6"/>
  <c r="M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J13" i="6"/>
  <c r="AK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EC13" i="6"/>
  <c r="ED13" i="6"/>
  <c r="EE13" i="6"/>
  <c r="EF13" i="6"/>
  <c r="EG13" i="6"/>
  <c r="EH13" i="6"/>
  <c r="EI13" i="6"/>
  <c r="EJ13" i="6"/>
  <c r="EK13" i="6"/>
  <c r="EL13" i="6"/>
  <c r="EM13" i="6"/>
  <c r="EN13" i="6"/>
  <c r="EO13" i="6"/>
  <c r="EP13" i="6"/>
  <c r="EQ13" i="6"/>
  <c r="ER13" i="6"/>
  <c r="ET13" i="6"/>
  <c r="EU13" i="6"/>
  <c r="EV13" i="6"/>
  <c r="EW13" i="6"/>
  <c r="EX13" i="6"/>
  <c r="EY13" i="6"/>
  <c r="EZ13" i="6"/>
  <c r="FA13" i="6"/>
  <c r="FB13" i="6"/>
  <c r="FC13" i="6"/>
  <c r="FD13" i="6"/>
  <c r="FE13" i="6"/>
  <c r="FF13" i="6"/>
  <c r="FG13" i="6"/>
  <c r="FH13" i="6"/>
  <c r="FI13" i="6"/>
  <c r="FJ13" i="6"/>
  <c r="FK13" i="6"/>
  <c r="FL13" i="6"/>
  <c r="FM13" i="6"/>
  <c r="FN13" i="6"/>
  <c r="FO13" i="6"/>
  <c r="FP13" i="6"/>
  <c r="FQ13" i="6"/>
  <c r="FR13" i="6"/>
  <c r="FS13" i="6"/>
  <c r="FT13" i="6"/>
  <c r="FU13" i="6"/>
  <c r="FV13" i="6"/>
  <c r="FW13" i="6"/>
  <c r="FX13" i="6"/>
  <c r="FY13" i="6"/>
  <c r="FZ13" i="6"/>
  <c r="GA13" i="6"/>
  <c r="GB13" i="6"/>
  <c r="GC13" i="6"/>
  <c r="GD13" i="6"/>
  <c r="GE13" i="6"/>
  <c r="GF13" i="6"/>
  <c r="GG13" i="6"/>
  <c r="GH13" i="6"/>
  <c r="GI13" i="6"/>
  <c r="GJ13" i="6"/>
  <c r="GK13" i="6"/>
  <c r="GL13" i="6"/>
  <c r="GM13" i="6"/>
  <c r="GN13" i="6"/>
  <c r="GO13" i="6"/>
  <c r="GP13" i="6"/>
  <c r="GQ13" i="6"/>
  <c r="GR13" i="6"/>
  <c r="GS13" i="6"/>
  <c r="GT13" i="6"/>
  <c r="GU13" i="6"/>
  <c r="GV13" i="6"/>
  <c r="GW13" i="6"/>
  <c r="GX13" i="6"/>
  <c r="GY13" i="6"/>
  <c r="GZ13" i="6"/>
  <c r="HA13" i="6"/>
  <c r="HB13" i="6"/>
  <c r="HC13" i="6"/>
  <c r="HD13" i="6"/>
  <c r="HE13" i="6"/>
  <c r="HF13" i="6"/>
  <c r="HG13" i="6"/>
  <c r="HH13" i="6"/>
  <c r="HI13" i="6"/>
  <c r="HJ13" i="6"/>
  <c r="HK13" i="6"/>
  <c r="HL13" i="6"/>
  <c r="HM13" i="6"/>
  <c r="HN13" i="6"/>
  <c r="HO13" i="6"/>
  <c r="HP13" i="6"/>
  <c r="HQ13" i="6"/>
  <c r="HR13" i="6"/>
  <c r="HS13" i="6"/>
  <c r="HT13" i="6"/>
  <c r="HU13" i="6"/>
  <c r="HV13" i="6"/>
  <c r="HW13" i="6"/>
  <c r="HX13" i="6"/>
  <c r="IF13" i="6"/>
  <c r="IG13" i="6"/>
  <c r="IH13" i="6"/>
  <c r="II13" i="6"/>
  <c r="IJ13" i="6"/>
  <c r="IL13" i="6"/>
  <c r="IM13" i="6"/>
  <c r="IN13" i="6"/>
  <c r="IO13" i="6"/>
  <c r="IP13" i="6"/>
  <c r="IR13" i="6"/>
  <c r="IS13" i="6"/>
  <c r="IT13" i="6"/>
  <c r="IU13" i="6"/>
  <c r="IV13" i="6"/>
  <c r="IX13" i="6"/>
  <c r="IY13" i="6"/>
  <c r="IZ13" i="6"/>
  <c r="JA13" i="6"/>
  <c r="JB13" i="6"/>
  <c r="JC13" i="6"/>
  <c r="JD13" i="6"/>
  <c r="JE13" i="6"/>
  <c r="JF13" i="6"/>
  <c r="JG13" i="6"/>
  <c r="JH13" i="6"/>
  <c r="JI13" i="6"/>
  <c r="JJ13" i="6"/>
  <c r="JK13" i="6"/>
  <c r="JL13" i="6"/>
  <c r="JM13" i="6"/>
  <c r="JN13" i="6"/>
  <c r="JO13" i="6"/>
  <c r="JP13" i="6"/>
  <c r="JQ13" i="6"/>
  <c r="JR13" i="6"/>
  <c r="JS13" i="6"/>
  <c r="JT13" i="6"/>
  <c r="JU13" i="6"/>
  <c r="JV13" i="6"/>
  <c r="JW13" i="6"/>
  <c r="JX13" i="6"/>
  <c r="JY13" i="6"/>
  <c r="JZ13" i="6"/>
  <c r="E13" i="6"/>
  <c r="E12" i="6"/>
  <c r="E11" i="6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IW18" i="1"/>
  <c r="IX18" i="1"/>
  <c r="IY18" i="1"/>
  <c r="IZ18" i="1"/>
  <c r="JA18" i="1"/>
  <c r="JB18" i="1"/>
  <c r="JC18" i="1"/>
  <c r="JD18" i="1"/>
  <c r="JE18" i="1"/>
  <c r="JF18" i="1"/>
  <c r="JG18" i="1"/>
  <c r="JH18" i="1"/>
  <c r="JI18" i="1"/>
  <c r="JJ18" i="1"/>
  <c r="JK18" i="1"/>
  <c r="JL18" i="1"/>
  <c r="JM18" i="1"/>
  <c r="JN18" i="1"/>
  <c r="JO18" i="1"/>
  <c r="JP18" i="1"/>
  <c r="JQ18" i="1"/>
  <c r="JR18" i="1"/>
  <c r="JS18" i="1"/>
  <c r="JT18" i="1"/>
  <c r="JU18" i="1"/>
  <c r="JV18" i="1"/>
  <c r="JW18" i="1"/>
  <c r="JX18" i="1"/>
  <c r="JY18" i="1"/>
  <c r="JZ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E20" i="1"/>
  <c r="E19" i="1"/>
  <c r="E18" i="1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IW11" i="3"/>
  <c r="IX11" i="3"/>
  <c r="IY11" i="3"/>
  <c r="IZ11" i="3"/>
  <c r="JA11" i="3"/>
  <c r="JB11" i="3"/>
  <c r="JC11" i="3"/>
  <c r="JD11" i="3"/>
  <c r="JE11" i="3"/>
  <c r="JF11" i="3"/>
  <c r="JG11" i="3"/>
  <c r="JH11" i="3"/>
  <c r="JI11" i="3"/>
  <c r="JJ11" i="3"/>
  <c r="JK11" i="3"/>
  <c r="JL11" i="3"/>
  <c r="JM11" i="3"/>
  <c r="JN11" i="3"/>
  <c r="JO11" i="3"/>
  <c r="JP11" i="3"/>
  <c r="JQ11" i="3"/>
  <c r="JR11" i="3"/>
  <c r="JS11" i="3"/>
  <c r="JT11" i="3"/>
  <c r="JU11" i="3"/>
  <c r="JV11" i="3"/>
  <c r="JW11" i="3"/>
  <c r="JX11" i="3"/>
  <c r="JY11" i="3"/>
  <c r="JZ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IW12" i="3"/>
  <c r="IX12" i="3"/>
  <c r="IY12" i="3"/>
  <c r="IZ12" i="3"/>
  <c r="JA12" i="3"/>
  <c r="JB12" i="3"/>
  <c r="JC12" i="3"/>
  <c r="JD12" i="3"/>
  <c r="JE12" i="3"/>
  <c r="JF12" i="3"/>
  <c r="JG12" i="3"/>
  <c r="JH12" i="3"/>
  <c r="JI12" i="3"/>
  <c r="JJ12" i="3"/>
  <c r="JK12" i="3"/>
  <c r="JL12" i="3"/>
  <c r="JM12" i="3"/>
  <c r="JN12" i="3"/>
  <c r="JO12" i="3"/>
  <c r="JP12" i="3"/>
  <c r="JQ12" i="3"/>
  <c r="JR12" i="3"/>
  <c r="JS12" i="3"/>
  <c r="JT12" i="3"/>
  <c r="JU12" i="3"/>
  <c r="JV12" i="3"/>
  <c r="JW12" i="3"/>
  <c r="JX12" i="3"/>
  <c r="JY12" i="3"/>
  <c r="JZ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IW13" i="3"/>
  <c r="IX13" i="3"/>
  <c r="IY13" i="3"/>
  <c r="IZ13" i="3"/>
  <c r="JA13" i="3"/>
  <c r="JB13" i="3"/>
  <c r="JC13" i="3"/>
  <c r="JD13" i="3"/>
  <c r="JE13" i="3"/>
  <c r="JF13" i="3"/>
  <c r="JG13" i="3"/>
  <c r="JH13" i="3"/>
  <c r="JI13" i="3"/>
  <c r="JJ13" i="3"/>
  <c r="JK13" i="3"/>
  <c r="JL13" i="3"/>
  <c r="JM13" i="3"/>
  <c r="JN13" i="3"/>
  <c r="JO13" i="3"/>
  <c r="JP13" i="3"/>
  <c r="JQ13" i="3"/>
  <c r="JR13" i="3"/>
  <c r="JS13" i="3"/>
  <c r="JT13" i="3"/>
  <c r="JU13" i="3"/>
  <c r="JV13" i="3"/>
  <c r="JW13" i="3"/>
  <c r="JX13" i="3"/>
  <c r="JY13" i="3"/>
  <c r="JZ13" i="3"/>
  <c r="E13" i="3"/>
  <c r="E12" i="3"/>
  <c r="E11" i="3"/>
</calcChain>
</file>

<file path=xl/sharedStrings.xml><?xml version="1.0" encoding="utf-8"?>
<sst xmlns="http://schemas.openxmlformats.org/spreadsheetml/2006/main" count="6646" uniqueCount="195">
  <si>
    <t>BR72111</t>
  </si>
  <si>
    <t>BR721111</t>
  </si>
  <si>
    <t>BR72113</t>
  </si>
  <si>
    <t>BR72115</t>
  </si>
  <si>
    <t>BR72114</t>
  </si>
  <si>
    <t>BR72116</t>
  </si>
  <si>
    <t>BR72110</t>
  </si>
  <si>
    <t>BR72112</t>
  </si>
  <si>
    <t>BR72121</t>
  </si>
  <si>
    <t>RR78000</t>
  </si>
  <si>
    <t>BR72120</t>
  </si>
  <si>
    <t>BR72100</t>
  </si>
  <si>
    <t>BR72200</t>
  </si>
  <si>
    <t>BR72311</t>
  </si>
  <si>
    <t>BR72312</t>
  </si>
  <si>
    <t>BR72313</t>
  </si>
  <si>
    <t>BR72300</t>
  </si>
  <si>
    <t>BR72411</t>
  </si>
  <si>
    <t>BR72410</t>
  </si>
  <si>
    <t>BR72412</t>
  </si>
  <si>
    <t>BR72413</t>
  </si>
  <si>
    <t>BR72414</t>
  </si>
  <si>
    <t>BR72415</t>
  </si>
  <si>
    <t>BR72400</t>
  </si>
  <si>
    <t>BR72510</t>
  </si>
  <si>
    <t>BR72511</t>
  </si>
  <si>
    <t>BR72512</t>
  </si>
  <si>
    <t>BR72521</t>
  </si>
  <si>
    <t>BR72522</t>
  </si>
  <si>
    <t>BR72513</t>
  </si>
  <si>
    <t>BR72514</t>
  </si>
  <si>
    <t>BR72515</t>
  </si>
  <si>
    <t>BR72516</t>
  </si>
  <si>
    <t>BR72517</t>
  </si>
  <si>
    <t>BR72518</t>
  </si>
  <si>
    <t>BR72519</t>
  </si>
  <si>
    <t>BR72500</t>
  </si>
  <si>
    <t>BR72000</t>
  </si>
  <si>
    <t>BR72624</t>
  </si>
  <si>
    <t>BR72625</t>
  </si>
  <si>
    <t>BR72609</t>
  </si>
  <si>
    <t>BR72620</t>
  </si>
  <si>
    <t>BR72621</t>
  </si>
  <si>
    <t>BR71000</t>
  </si>
  <si>
    <t>BR75200</t>
  </si>
  <si>
    <t>BR75300</t>
  </si>
  <si>
    <t>BR75000</t>
  </si>
  <si>
    <t>Aktiekapital</t>
  </si>
  <si>
    <t>Ej registrerat aktiekapital</t>
  </si>
  <si>
    <t>Uppskrivningsfond</t>
  </si>
  <si>
    <t>Reservfond</t>
  </si>
  <si>
    <t>Andra fonder</t>
  </si>
  <si>
    <t>Inbetalda insatser och emissionsinsatser (endast för ek. för.)</t>
  </si>
  <si>
    <t>Summa bundet eget kapital</t>
  </si>
  <si>
    <t>Överkursfond</t>
  </si>
  <si>
    <t>Balanserat resultat</t>
  </si>
  <si>
    <t>Årets resultat</t>
  </si>
  <si>
    <t>Summa fritt eget kapital</t>
  </si>
  <si>
    <t>Summa eget kapital</t>
  </si>
  <si>
    <t>Obeskattade reserver</t>
  </si>
  <si>
    <t>Avsättningar för pensioner och liknande förpliktelser</t>
  </si>
  <si>
    <t>Avsättningar för skatter</t>
  </si>
  <si>
    <t>Övriga avsättningar</t>
  </si>
  <si>
    <t>Summa avsättningar</t>
  </si>
  <si>
    <t>Obligationslån</t>
  </si>
  <si>
    <t>Checkräkningskredit</t>
  </si>
  <si>
    <t>Skulder till kreditinstitut</t>
  </si>
  <si>
    <t>Skulder till koncernföretag</t>
  </si>
  <si>
    <t>Skulder till intresseföretag</t>
  </si>
  <si>
    <t>Övriga skulder</t>
  </si>
  <si>
    <t>Summa långfristiga skulder</t>
  </si>
  <si>
    <t>Förskott från kunder</t>
  </si>
  <si>
    <t>Pågående arbete för annans räkning</t>
  </si>
  <si>
    <t>Fakturerad men ej upparbetad intäkt</t>
  </si>
  <si>
    <t>Leverantörsskulder</t>
  </si>
  <si>
    <t>Växelskulder</t>
  </si>
  <si>
    <t>Skatteskulder</t>
  </si>
  <si>
    <t>Upplupna kostnader och förutbetalda intäkter</t>
  </si>
  <si>
    <t>Summa kortfristiga skulder</t>
  </si>
  <si>
    <t>SUMMA EGET KAPITAL OCH SKULDER</t>
  </si>
  <si>
    <t>Summa ställda säkerheter</t>
  </si>
  <si>
    <t>Panter och därmed jämförliga säkerheter som har ställts för egna skulder och avsättningar, varje slag för sig</t>
  </si>
  <si>
    <t>Övriga ställda panter och därmed jämförliga säkerheter, varje slag för sig</t>
  </si>
  <si>
    <t>Ansvarsförbindelser</t>
  </si>
  <si>
    <t>Övriga ansvarsförbindelser</t>
  </si>
  <si>
    <t>SUMMA TILLGÅNGAR</t>
  </si>
  <si>
    <t>- Justerade skulder</t>
  </si>
  <si>
    <t>+ Räntebärande skulder</t>
  </si>
  <si>
    <t>= SYSSELSATT KAPITAL</t>
  </si>
  <si>
    <t>ReNamn</t>
  </si>
  <si>
    <t>Org.nr</t>
  </si>
  <si>
    <t>Företag</t>
  </si>
  <si>
    <t>Kategori</t>
  </si>
  <si>
    <t>2022</t>
  </si>
  <si>
    <t>2021</t>
  </si>
  <si>
    <t>2020</t>
  </si>
  <si>
    <t>2019</t>
  </si>
  <si>
    <t>2018</t>
  </si>
  <si>
    <t>2017</t>
  </si>
  <si>
    <t>RER00855</t>
  </si>
  <si>
    <t>556070-6060</t>
  </si>
  <si>
    <t>E.ON Energidistribution AB</t>
  </si>
  <si>
    <t/>
  </si>
  <si>
    <t>RER00259</t>
  </si>
  <si>
    <t>556037-7326</t>
  </si>
  <si>
    <t>Ellevio AB</t>
  </si>
  <si>
    <t>RER00586</t>
  </si>
  <si>
    <t>RER03007</t>
  </si>
  <si>
    <t>RER03010</t>
  </si>
  <si>
    <t>RER01006</t>
  </si>
  <si>
    <t>556103-3993</t>
  </si>
  <si>
    <t>Jämtkraft Elnät AB</t>
  </si>
  <si>
    <t>RER00318</t>
  </si>
  <si>
    <t>556244-3951</t>
  </si>
  <si>
    <t>Skellefteå Kraft Elnät AB</t>
  </si>
  <si>
    <t>RER01011</t>
  </si>
  <si>
    <t>556417-0800</t>
  </si>
  <si>
    <t>Vattenfall Eldistribution AB</t>
  </si>
  <si>
    <t>RER00903</t>
  </si>
  <si>
    <t>556089-7851</t>
  </si>
  <si>
    <t>Öresundskraft AB</t>
  </si>
  <si>
    <t>Summa</t>
  </si>
  <si>
    <t>Medelvärde</t>
  </si>
  <si>
    <t>Median</t>
  </si>
  <si>
    <t>RER00607</t>
  </si>
  <si>
    <t>202100-4284</t>
  </si>
  <si>
    <t>Svenska Kraftnät</t>
  </si>
  <si>
    <t>RET03036</t>
  </si>
  <si>
    <t>RER00286</t>
  </si>
  <si>
    <t>556420-6026</t>
  </si>
  <si>
    <t>Baltic Cable AB</t>
  </si>
  <si>
    <t>RET03037</t>
  </si>
  <si>
    <t>RER00878</t>
  </si>
  <si>
    <t>556720-3996</t>
  </si>
  <si>
    <t>Bliekevare Nät AB</t>
  </si>
  <si>
    <t>RER00932</t>
  </si>
  <si>
    <t>556722-1519</t>
  </si>
  <si>
    <t>Brobacken Nät AB</t>
  </si>
  <si>
    <t>RER01009</t>
  </si>
  <si>
    <t>559036-7313</t>
  </si>
  <si>
    <t>Brännliden Nät AB</t>
  </si>
  <si>
    <t>RER00970</t>
  </si>
  <si>
    <t>556759-3362</t>
  </si>
  <si>
    <t>Dragaliden Net AB</t>
  </si>
  <si>
    <t>RER00911</t>
  </si>
  <si>
    <t>556685-3544</t>
  </si>
  <si>
    <t>Havsnäs Vindkraft Elnät AB</t>
  </si>
  <si>
    <t>RER00940</t>
  </si>
  <si>
    <t>556878-3905</t>
  </si>
  <si>
    <t>Holmen Energi Elnät AB</t>
  </si>
  <si>
    <t>RER00919</t>
  </si>
  <si>
    <t>556731-3043</t>
  </si>
  <si>
    <t>Kungsleden Kraft AB</t>
  </si>
  <si>
    <t>RER00931</t>
  </si>
  <si>
    <t>556740-0782</t>
  </si>
  <si>
    <t>Kvarnforsen Nät AB</t>
  </si>
  <si>
    <t>RER00292</t>
  </si>
  <si>
    <t>556050-9191</t>
  </si>
  <si>
    <t>Laforsen Produktionsnät AB</t>
  </si>
  <si>
    <t>RER00962</t>
  </si>
  <si>
    <t>559010-6174</t>
  </si>
  <si>
    <t>Lehtirova Nät AB</t>
  </si>
  <si>
    <t>RER00996</t>
  </si>
  <si>
    <t>556875-9632</t>
  </si>
  <si>
    <t>Markbygden Net AB</t>
  </si>
  <si>
    <t>RER00963</t>
  </si>
  <si>
    <t>556942-1935</t>
  </si>
  <si>
    <t>Markbygden Net Väst AB</t>
  </si>
  <si>
    <t>RER00912</t>
  </si>
  <si>
    <t>556897-8521</t>
  </si>
  <si>
    <t>Mullbergs Elnät AB</t>
  </si>
  <si>
    <t>RER00828</t>
  </si>
  <si>
    <t>556717-4478</t>
  </si>
  <si>
    <t>Röbergsfjället Nät AB</t>
  </si>
  <si>
    <t>RER00908</t>
  </si>
  <si>
    <t>556890-2166</t>
  </si>
  <si>
    <t>Sidensjö Vindkraft Elnät AB</t>
  </si>
  <si>
    <t>RER00910</t>
  </si>
  <si>
    <t>556775-1564</t>
  </si>
  <si>
    <t>Sjisjka Nät AB</t>
  </si>
  <si>
    <t>RER00901</t>
  </si>
  <si>
    <t>556796-8291</t>
  </si>
  <si>
    <t>Statkraft Sverige Vind Elnät AB</t>
  </si>
  <si>
    <t>RER00935</t>
  </si>
  <si>
    <t>556714-5494</t>
  </si>
  <si>
    <t>Storrun Vindkraft Elnät AB</t>
  </si>
  <si>
    <t>RER00943</t>
  </si>
  <si>
    <t>556812-2609</t>
  </si>
  <si>
    <t>VindIn Elnät AB</t>
  </si>
  <si>
    <t>RER00978</t>
  </si>
  <si>
    <t>556712-4507</t>
  </si>
  <si>
    <t>Vindpark Vänern Drift AB</t>
  </si>
  <si>
    <t>RER01013</t>
  </si>
  <si>
    <t>559080-2913</t>
  </si>
  <si>
    <t>Åskälen Vindkraft Elnät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</si>
</sst>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"/>
  </numFmts>
  <fonts count="3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/>
    <xf numFmtId="0" fontId="1" fillId="3" borderId="1"/>
    <xf numFmtId="0" fontId="2" fillId="3" borderId="0">
      <alignment horizontal="left" textRotation="90"/>
    </xf>
  </cellStyleXfs>
  <cellXfs count="23">
    <xf numFmtId="0" fontId="0" fillId="0" borderId="0" xfId="0"/>
    <xf numFmtId="0" fontId="1" fillId="2" borderId="1" xfId="1"/>
    <xf numFmtId="0" fontId="1" fillId="3" borderId="1" xfId="2"/>
    <xf numFmtId="0" fontId="2" fillId="3" borderId="0" xfId="3">
      <alignment horizontal="left" textRotation="90"/>
    </xf>
    <xf numFmtId="0" fontId="0" fillId="0" borderId="1" xfId="0" applyBorder="1"/>
    <xf numFmtId="164" fontId="1" fillId="2" borderId="1" xfId="1" applyNumberFormat="1"/>
    <xf numFmtId="164" fontId="1" fillId="3" borderId="1" xfId="2" applyNumberFormat="1"/>
    <xf numFmtId="0" fontId="1" fillId="3" borderId="1" xfId="2" applyAlignment="1">
      <alignment horizontal="left" textRotation="90" wrapText="1"/>
    </xf>
    <xf numFmtId="0" fontId="1" fillId="3" borderId="2" xfId="2" applyBorder="1"/>
    <xf numFmtId="0" fontId="1" fillId="3" borderId="2" xfId="2" applyBorder="1" applyAlignment="1">
      <alignment horizontal="left" textRotation="90" wrapText="1"/>
    </xf>
    <xf numFmtId="0" fontId="1" fillId="2" borderId="2" xfId="1" applyBorder="1"/>
    <xf numFmtId="0" fontId="0" fillId="0" borderId="2" xfId="0" applyBorder="1"/>
    <xf numFmtId="164" fontId="1" fillId="2" borderId="2" xfId="1" applyNumberFormat="1" applyBorder="1"/>
    <xf numFmtId="164" fontId="1" fillId="3" borderId="2" xfId="2" applyNumberFormat="1" applyBorder="1"/>
    <xf numFmtId="0" fontId="1" fillId="3" borderId="3" xfId="2" applyBorder="1"/>
    <xf numFmtId="0" fontId="1" fillId="3" borderId="3" xfId="2" applyBorder="1" applyAlignment="1">
      <alignment horizontal="left" textRotation="90" wrapText="1"/>
    </xf>
    <xf numFmtId="0" fontId="1" fillId="2" borderId="3" xfId="1" applyBorder="1"/>
    <xf numFmtId="0" fontId="0" fillId="0" borderId="3" xfId="0" applyBorder="1"/>
    <xf numFmtId="164" fontId="1" fillId="2" borderId="3" xfId="1" applyNumberFormat="1" applyBorder="1"/>
    <xf numFmtId="164" fontId="1" fillId="3" borderId="3" xfId="2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</cellXfs>
  <cellStyles count="4">
    <cellStyle name="HeaderGrey" xfId="1" xr:uid="{00000000-0005-0000-0000-000001000000}"/>
    <cellStyle name="HeaderWhite" xfId="2" xr:uid="{00000000-0005-0000-0000-000002000000}"/>
    <cellStyle name="HeaderWhiteNoBorder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249555</xdr:colOff>
      <xdr:row>1</xdr:row>
      <xdr:rowOff>857250</xdr:rowOff>
    </xdr:from>
    <xdr:to>
      <xdr:col>3</xdr:col>
      <xdr:colOff>1175385</xdr:colOff>
      <xdr:row>1</xdr:row>
      <xdr:rowOff>1552575</xdr:rowOff>
    </xdr:to>
    <xdr:pic>
      <xdr:nvPicPr>
        <xdr:cNvPr id="3" name="logo">
          <a:extLst>
            <a:ext uri="{FF2B5EF4-FFF2-40B4-BE49-F238E27FC236}">
              <a16:creationId xmlns:a16="http://schemas.microsoft.com/office/drawing/2014/main" id="{3C690636-65B7-4B4C-B5FA-E4D9AA097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555" y="1040130"/>
          <a:ext cx="336423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1352550</xdr:rowOff>
    </xdr:from>
    <xdr:to>
      <xdr:col>3</xdr:col>
      <xdr:colOff>1541145</xdr:colOff>
      <xdr:row>1</xdr:row>
      <xdr:rowOff>2047875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F40DB9B9-A2B6-44BC-B98E-4CFAD9554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535430"/>
          <a:ext cx="3364230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3</xdr:col>
      <xdr:colOff>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AB569014-026E-4F53-B0AF-6E770CBF8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245" y="659130"/>
          <a:ext cx="329374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Z20"/>
  <sheetViews>
    <sheetView tabSelected="1" topLeftCell="AW1" zoomScale="90" zoomScaleNormal="90" workbookViewId="0">
      <selection activeCell="F11" sqref="F11"/>
    </sheetView>
  </sheetViews>
  <sheetFormatPr defaultColWidth="9.1796875" defaultRowHeight="14.5" x14ac:dyDescent="0.35"/>
  <cols>
    <col min="1" max="2" width="14" style="4" customWidth="1"/>
    <col min="3" max="3" width="30" style="4" customWidth="1"/>
    <col min="4" max="4" width="11.7265625" style="4" bestFit="1" customWidth="1"/>
    <col min="5" max="10" width="8.81640625" style="4" bestFit="1" customWidth="1"/>
    <col min="11" max="16" width="10" style="4" bestFit="1" customWidth="1"/>
    <col min="17" max="34" width="8.81640625" style="4" bestFit="1" customWidth="1"/>
    <col min="35" max="40" width="9.54296875" style="4" bestFit="1" customWidth="1"/>
    <col min="41" max="45" width="9.7265625" style="4" bestFit="1" customWidth="1"/>
    <col min="46" max="52" width="8.81640625" style="4" bestFit="1" customWidth="1"/>
    <col min="53" max="58" width="10.7265625" style="4" bestFit="1" customWidth="1"/>
    <col min="59" max="62" width="10.26953125" style="4" bestFit="1" customWidth="1"/>
    <col min="63" max="63" width="9.7265625" style="4" bestFit="1" customWidth="1"/>
    <col min="64" max="64" width="10.26953125" style="4" bestFit="1" customWidth="1"/>
    <col min="65" max="76" width="10.7265625" style="4" bestFit="1" customWidth="1"/>
    <col min="77" max="82" width="11.81640625" style="4" bestFit="1" customWidth="1"/>
    <col min="83" max="88" width="9.7265625" style="4" bestFit="1" customWidth="1"/>
    <col min="89" max="94" width="10.7265625" style="4" bestFit="1" customWidth="1"/>
    <col min="95" max="95" width="9.7265625" style="4" bestFit="1" customWidth="1"/>
    <col min="96" max="100" width="8.81640625" style="4" bestFit="1" customWidth="1"/>
    <col min="101" max="112" width="10.7265625" style="4" bestFit="1" customWidth="1"/>
    <col min="113" max="118" width="8.81640625" style="4" bestFit="1" customWidth="1"/>
    <col min="119" max="130" width="10.7265625" style="4" bestFit="1" customWidth="1"/>
    <col min="131" max="136" width="8.81640625" style="4" bestFit="1" customWidth="1"/>
    <col min="137" max="142" width="10.7265625" style="4" bestFit="1" customWidth="1"/>
    <col min="143" max="148" width="11.81640625" style="4" bestFit="1" customWidth="1"/>
    <col min="149" max="154" width="8.81640625" style="4" bestFit="1" customWidth="1"/>
    <col min="155" max="158" width="9.7265625" style="4" bestFit="1" customWidth="1"/>
    <col min="159" max="159" width="8.81640625" style="4" bestFit="1" customWidth="1"/>
    <col min="160" max="160" width="9.7265625" style="4" bestFit="1" customWidth="1"/>
    <col min="161" max="178" width="8.81640625" style="4" bestFit="1" customWidth="1"/>
    <col min="179" max="183" width="10.7265625" style="4" bestFit="1" customWidth="1"/>
    <col min="184" max="184" width="9.7265625" style="4" bestFit="1" customWidth="1"/>
    <col min="185" max="190" width="8.81640625" style="4" bestFit="1" customWidth="1"/>
    <col min="191" max="196" width="10.7265625" style="4" bestFit="1" customWidth="1"/>
    <col min="197" max="207" width="8.81640625" style="4" bestFit="1" customWidth="1"/>
    <col min="208" max="208" width="9.7265625" style="4" bestFit="1" customWidth="1"/>
    <col min="209" max="213" width="10.7265625" style="4" bestFit="1" customWidth="1"/>
    <col min="214" max="214" width="9.7265625" style="4" bestFit="1" customWidth="1"/>
    <col min="215" max="218" width="10.7265625" style="4" bestFit="1" customWidth="1"/>
    <col min="219" max="220" width="9.7265625" style="4" bestFit="1" customWidth="1"/>
    <col min="221" max="221" width="11.81640625" style="4" bestFit="1" customWidth="1"/>
    <col min="222" max="226" width="10.7265625" style="4" bestFit="1" customWidth="1"/>
    <col min="227" max="232" width="11.81640625" style="4" bestFit="1" customWidth="1"/>
    <col min="233" max="238" width="8.81640625" style="4" bestFit="1" customWidth="1"/>
    <col min="239" max="244" width="15.26953125" style="4" bestFit="1" customWidth="1"/>
    <col min="245" max="250" width="12.453125" style="4" bestFit="1" customWidth="1"/>
    <col min="251" max="262" width="8.81640625" style="4" bestFit="1" customWidth="1"/>
    <col min="263" max="268" width="11.81640625" style="4" bestFit="1" customWidth="1"/>
    <col min="269" max="274" width="12.54296875" style="4" bestFit="1" customWidth="1"/>
    <col min="275" max="279" width="11.81640625" style="4" bestFit="1" customWidth="1"/>
    <col min="280" max="280" width="10.7265625" style="4" bestFit="1" customWidth="1"/>
    <col min="281" max="286" width="11.81640625" style="4" bestFit="1" customWidth="1"/>
    <col min="287" max="16384" width="9.1796875" style="4"/>
  </cols>
  <sheetData>
    <row r="1" spans="1:286" x14ac:dyDescent="0.35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  <c r="HM1" s="8" t="s">
        <v>36</v>
      </c>
      <c r="HN1" s="2" t="s">
        <v>36</v>
      </c>
      <c r="HO1" s="2" t="s">
        <v>36</v>
      </c>
      <c r="HP1" s="2" t="s">
        <v>36</v>
      </c>
      <c r="HQ1" s="2" t="s">
        <v>36</v>
      </c>
      <c r="HR1" s="14" t="s">
        <v>36</v>
      </c>
      <c r="HS1" s="8" t="s">
        <v>37</v>
      </c>
      <c r="HT1" s="2" t="s">
        <v>37</v>
      </c>
      <c r="HU1" s="2" t="s">
        <v>37</v>
      </c>
      <c r="HV1" s="2" t="s">
        <v>37</v>
      </c>
      <c r="HW1" s="2" t="s">
        <v>37</v>
      </c>
      <c r="HX1" s="14" t="s">
        <v>37</v>
      </c>
      <c r="HY1" s="8" t="s">
        <v>38</v>
      </c>
      <c r="HZ1" s="2" t="s">
        <v>38</v>
      </c>
      <c r="IA1" s="2" t="s">
        <v>38</v>
      </c>
      <c r="IB1" s="2" t="s">
        <v>38</v>
      </c>
      <c r="IC1" s="2" t="s">
        <v>38</v>
      </c>
      <c r="ID1" s="14" t="s">
        <v>38</v>
      </c>
      <c r="IE1" s="8" t="s">
        <v>39</v>
      </c>
      <c r="IF1" s="2" t="s">
        <v>39</v>
      </c>
      <c r="IG1" s="2" t="s">
        <v>39</v>
      </c>
      <c r="IH1" s="2" t="s">
        <v>39</v>
      </c>
      <c r="II1" s="2" t="s">
        <v>39</v>
      </c>
      <c r="IJ1" s="14" t="s">
        <v>39</v>
      </c>
      <c r="IK1" s="8" t="s">
        <v>40</v>
      </c>
      <c r="IL1" s="2" t="s">
        <v>40</v>
      </c>
      <c r="IM1" s="2" t="s">
        <v>40</v>
      </c>
      <c r="IN1" s="2" t="s">
        <v>40</v>
      </c>
      <c r="IO1" s="2" t="s">
        <v>40</v>
      </c>
      <c r="IP1" s="14" t="s">
        <v>40</v>
      </c>
      <c r="IQ1" s="8" t="s">
        <v>41</v>
      </c>
      <c r="IR1" s="2" t="s">
        <v>41</v>
      </c>
      <c r="IS1" s="2" t="s">
        <v>41</v>
      </c>
      <c r="IT1" s="2" t="s">
        <v>41</v>
      </c>
      <c r="IU1" s="2" t="s">
        <v>41</v>
      </c>
      <c r="IV1" s="14" t="s">
        <v>41</v>
      </c>
      <c r="IW1" s="8" t="s">
        <v>42</v>
      </c>
      <c r="IX1" s="2" t="s">
        <v>42</v>
      </c>
      <c r="IY1" s="2" t="s">
        <v>42</v>
      </c>
      <c r="IZ1" s="2" t="s">
        <v>42</v>
      </c>
      <c r="JA1" s="2" t="s">
        <v>42</v>
      </c>
      <c r="JB1" s="14" t="s">
        <v>42</v>
      </c>
      <c r="JC1" s="8" t="s">
        <v>43</v>
      </c>
      <c r="JD1" s="2" t="s">
        <v>43</v>
      </c>
      <c r="JE1" s="2" t="s">
        <v>43</v>
      </c>
      <c r="JF1" s="2" t="s">
        <v>43</v>
      </c>
      <c r="JG1" s="2" t="s">
        <v>43</v>
      </c>
      <c r="JH1" s="14" t="s">
        <v>43</v>
      </c>
      <c r="JI1" s="8" t="s">
        <v>44</v>
      </c>
      <c r="JJ1" s="2" t="s">
        <v>44</v>
      </c>
      <c r="JK1" s="2" t="s">
        <v>44</v>
      </c>
      <c r="JL1" s="2" t="s">
        <v>44</v>
      </c>
      <c r="JM1" s="2" t="s">
        <v>44</v>
      </c>
      <c r="JN1" s="14" t="s">
        <v>44</v>
      </c>
      <c r="JO1" s="8" t="s">
        <v>45</v>
      </c>
      <c r="JP1" s="2" t="s">
        <v>45</v>
      </c>
      <c r="JQ1" s="2" t="s">
        <v>45</v>
      </c>
      <c r="JR1" s="2" t="s">
        <v>45</v>
      </c>
      <c r="JS1" s="2" t="s">
        <v>45</v>
      </c>
      <c r="JT1" s="14" t="s">
        <v>45</v>
      </c>
      <c r="JU1" s="8" t="s">
        <v>46</v>
      </c>
      <c r="JV1" s="2" t="s">
        <v>46</v>
      </c>
      <c r="JW1" s="2" t="s">
        <v>46</v>
      </c>
      <c r="JX1" s="2" t="s">
        <v>46</v>
      </c>
      <c r="JY1" s="2" t="s">
        <v>46</v>
      </c>
      <c r="JZ1" s="14" t="s">
        <v>46</v>
      </c>
    </row>
    <row r="2" spans="1:286" ht="130" customHeight="1" x14ac:dyDescent="0.35">
      <c r="A2" s="3"/>
      <c r="B2" s="3"/>
      <c r="C2" s="3"/>
      <c r="D2" s="3"/>
      <c r="E2" s="9" t="s">
        <v>47</v>
      </c>
      <c r="F2" s="7" t="s">
        <v>47</v>
      </c>
      <c r="G2" s="7" t="s">
        <v>47</v>
      </c>
      <c r="H2" s="7" t="s">
        <v>47</v>
      </c>
      <c r="I2" s="7" t="s">
        <v>47</v>
      </c>
      <c r="J2" s="15" t="s">
        <v>47</v>
      </c>
      <c r="K2" s="9" t="s">
        <v>48</v>
      </c>
      <c r="L2" s="7" t="s">
        <v>48</v>
      </c>
      <c r="M2" s="7" t="s">
        <v>48</v>
      </c>
      <c r="N2" s="7" t="s">
        <v>48</v>
      </c>
      <c r="O2" s="7" t="s">
        <v>48</v>
      </c>
      <c r="P2" s="15" t="s">
        <v>48</v>
      </c>
      <c r="Q2" s="9" t="s">
        <v>49</v>
      </c>
      <c r="R2" s="7" t="s">
        <v>49</v>
      </c>
      <c r="S2" s="7" t="s">
        <v>49</v>
      </c>
      <c r="T2" s="7" t="s">
        <v>49</v>
      </c>
      <c r="U2" s="7" t="s">
        <v>49</v>
      </c>
      <c r="V2" s="15" t="s">
        <v>49</v>
      </c>
      <c r="W2" s="9" t="s">
        <v>50</v>
      </c>
      <c r="X2" s="7" t="s">
        <v>50</v>
      </c>
      <c r="Y2" s="7" t="s">
        <v>50</v>
      </c>
      <c r="Z2" s="7" t="s">
        <v>50</v>
      </c>
      <c r="AA2" s="7" t="s">
        <v>50</v>
      </c>
      <c r="AB2" s="15" t="s">
        <v>50</v>
      </c>
      <c r="AC2" s="9" t="s">
        <v>51</v>
      </c>
      <c r="AD2" s="7" t="s">
        <v>51</v>
      </c>
      <c r="AE2" s="7" t="s">
        <v>51</v>
      </c>
      <c r="AF2" s="7" t="s">
        <v>51</v>
      </c>
      <c r="AG2" s="7" t="s">
        <v>51</v>
      </c>
      <c r="AH2" s="15" t="s">
        <v>51</v>
      </c>
      <c r="AI2" s="9" t="s">
        <v>52</v>
      </c>
      <c r="AJ2" s="7" t="s">
        <v>52</v>
      </c>
      <c r="AK2" s="7" t="s">
        <v>52</v>
      </c>
      <c r="AL2" s="7" t="s">
        <v>52</v>
      </c>
      <c r="AM2" s="7" t="s">
        <v>52</v>
      </c>
      <c r="AN2" s="15" t="s">
        <v>52</v>
      </c>
      <c r="AO2" s="9" t="s">
        <v>53</v>
      </c>
      <c r="AP2" s="7" t="s">
        <v>53</v>
      </c>
      <c r="AQ2" s="7" t="s">
        <v>53</v>
      </c>
      <c r="AR2" s="7" t="s">
        <v>53</v>
      </c>
      <c r="AS2" s="7" t="s">
        <v>53</v>
      </c>
      <c r="AT2" s="15" t="s">
        <v>53</v>
      </c>
      <c r="AU2" s="9" t="s">
        <v>54</v>
      </c>
      <c r="AV2" s="7" t="s">
        <v>54</v>
      </c>
      <c r="AW2" s="7" t="s">
        <v>54</v>
      </c>
      <c r="AX2" s="7" t="s">
        <v>54</v>
      </c>
      <c r="AY2" s="7" t="s">
        <v>54</v>
      </c>
      <c r="AZ2" s="15" t="s">
        <v>54</v>
      </c>
      <c r="BA2" s="9" t="s">
        <v>55</v>
      </c>
      <c r="BB2" s="7" t="s">
        <v>55</v>
      </c>
      <c r="BC2" s="7" t="s">
        <v>55</v>
      </c>
      <c r="BD2" s="7" t="s">
        <v>55</v>
      </c>
      <c r="BE2" s="7" t="s">
        <v>55</v>
      </c>
      <c r="BF2" s="15" t="s">
        <v>55</v>
      </c>
      <c r="BG2" s="9" t="s">
        <v>56</v>
      </c>
      <c r="BH2" s="7" t="s">
        <v>56</v>
      </c>
      <c r="BI2" s="7" t="s">
        <v>56</v>
      </c>
      <c r="BJ2" s="7" t="s">
        <v>56</v>
      </c>
      <c r="BK2" s="7" t="s">
        <v>56</v>
      </c>
      <c r="BL2" s="15" t="s">
        <v>56</v>
      </c>
      <c r="BM2" s="9" t="s">
        <v>57</v>
      </c>
      <c r="BN2" s="7" t="s">
        <v>57</v>
      </c>
      <c r="BO2" s="7" t="s">
        <v>57</v>
      </c>
      <c r="BP2" s="7" t="s">
        <v>57</v>
      </c>
      <c r="BQ2" s="7" t="s">
        <v>57</v>
      </c>
      <c r="BR2" s="15" t="s">
        <v>57</v>
      </c>
      <c r="BS2" s="9" t="s">
        <v>58</v>
      </c>
      <c r="BT2" s="7" t="s">
        <v>58</v>
      </c>
      <c r="BU2" s="7" t="s">
        <v>58</v>
      </c>
      <c r="BV2" s="7" t="s">
        <v>58</v>
      </c>
      <c r="BW2" s="7" t="s">
        <v>58</v>
      </c>
      <c r="BX2" s="15" t="s">
        <v>58</v>
      </c>
      <c r="BY2" s="9" t="s">
        <v>59</v>
      </c>
      <c r="BZ2" s="7" t="s">
        <v>59</v>
      </c>
      <c r="CA2" s="7" t="s">
        <v>59</v>
      </c>
      <c r="CB2" s="7" t="s">
        <v>59</v>
      </c>
      <c r="CC2" s="7" t="s">
        <v>59</v>
      </c>
      <c r="CD2" s="15" t="s">
        <v>59</v>
      </c>
      <c r="CE2" s="9" t="s">
        <v>60</v>
      </c>
      <c r="CF2" s="7" t="s">
        <v>60</v>
      </c>
      <c r="CG2" s="7" t="s">
        <v>60</v>
      </c>
      <c r="CH2" s="7" t="s">
        <v>60</v>
      </c>
      <c r="CI2" s="7" t="s">
        <v>60</v>
      </c>
      <c r="CJ2" s="15" t="s">
        <v>60</v>
      </c>
      <c r="CK2" s="9" t="s">
        <v>61</v>
      </c>
      <c r="CL2" s="7" t="s">
        <v>61</v>
      </c>
      <c r="CM2" s="7" t="s">
        <v>61</v>
      </c>
      <c r="CN2" s="7" t="s">
        <v>61</v>
      </c>
      <c r="CO2" s="7" t="s">
        <v>61</v>
      </c>
      <c r="CP2" s="15" t="s">
        <v>61</v>
      </c>
      <c r="CQ2" s="9" t="s">
        <v>62</v>
      </c>
      <c r="CR2" s="7" t="s">
        <v>62</v>
      </c>
      <c r="CS2" s="7" t="s">
        <v>62</v>
      </c>
      <c r="CT2" s="7" t="s">
        <v>62</v>
      </c>
      <c r="CU2" s="7" t="s">
        <v>62</v>
      </c>
      <c r="CV2" s="15" t="s">
        <v>62</v>
      </c>
      <c r="CW2" s="9" t="s">
        <v>63</v>
      </c>
      <c r="CX2" s="7" t="s">
        <v>63</v>
      </c>
      <c r="CY2" s="7" t="s">
        <v>63</v>
      </c>
      <c r="CZ2" s="7" t="s">
        <v>63</v>
      </c>
      <c r="DA2" s="7" t="s">
        <v>63</v>
      </c>
      <c r="DB2" s="15" t="s">
        <v>63</v>
      </c>
      <c r="DC2" s="9" t="s">
        <v>64</v>
      </c>
      <c r="DD2" s="7" t="s">
        <v>64</v>
      </c>
      <c r="DE2" s="7" t="s">
        <v>64</v>
      </c>
      <c r="DF2" s="7" t="s">
        <v>64</v>
      </c>
      <c r="DG2" s="7" t="s">
        <v>64</v>
      </c>
      <c r="DH2" s="15" t="s">
        <v>64</v>
      </c>
      <c r="DI2" s="9" t="s">
        <v>65</v>
      </c>
      <c r="DJ2" s="7" t="s">
        <v>65</v>
      </c>
      <c r="DK2" s="7" t="s">
        <v>65</v>
      </c>
      <c r="DL2" s="7" t="s">
        <v>65</v>
      </c>
      <c r="DM2" s="7" t="s">
        <v>65</v>
      </c>
      <c r="DN2" s="15" t="s">
        <v>65</v>
      </c>
      <c r="DO2" s="9" t="s">
        <v>66</v>
      </c>
      <c r="DP2" s="7" t="s">
        <v>66</v>
      </c>
      <c r="DQ2" s="7" t="s">
        <v>66</v>
      </c>
      <c r="DR2" s="7" t="s">
        <v>66</v>
      </c>
      <c r="DS2" s="7" t="s">
        <v>66</v>
      </c>
      <c r="DT2" s="15" t="s">
        <v>66</v>
      </c>
      <c r="DU2" s="9" t="s">
        <v>67</v>
      </c>
      <c r="DV2" s="7" t="s">
        <v>67</v>
      </c>
      <c r="DW2" s="7" t="s">
        <v>67</v>
      </c>
      <c r="DX2" s="7" t="s">
        <v>67</v>
      </c>
      <c r="DY2" s="7" t="s">
        <v>67</v>
      </c>
      <c r="DZ2" s="15" t="s">
        <v>67</v>
      </c>
      <c r="EA2" s="9" t="s">
        <v>68</v>
      </c>
      <c r="EB2" s="7" t="s">
        <v>68</v>
      </c>
      <c r="EC2" s="7" t="s">
        <v>68</v>
      </c>
      <c r="ED2" s="7" t="s">
        <v>68</v>
      </c>
      <c r="EE2" s="7" t="s">
        <v>68</v>
      </c>
      <c r="EF2" s="15" t="s">
        <v>68</v>
      </c>
      <c r="EG2" s="9" t="s">
        <v>69</v>
      </c>
      <c r="EH2" s="7" t="s">
        <v>69</v>
      </c>
      <c r="EI2" s="7" t="s">
        <v>69</v>
      </c>
      <c r="EJ2" s="7" t="s">
        <v>69</v>
      </c>
      <c r="EK2" s="7" t="s">
        <v>69</v>
      </c>
      <c r="EL2" s="15" t="s">
        <v>69</v>
      </c>
      <c r="EM2" s="9" t="s">
        <v>70</v>
      </c>
      <c r="EN2" s="7" t="s">
        <v>70</v>
      </c>
      <c r="EO2" s="7" t="s">
        <v>70</v>
      </c>
      <c r="EP2" s="7" t="s">
        <v>70</v>
      </c>
      <c r="EQ2" s="7" t="s">
        <v>70</v>
      </c>
      <c r="ER2" s="15" t="s">
        <v>70</v>
      </c>
      <c r="ES2" s="9" t="s">
        <v>65</v>
      </c>
      <c r="ET2" s="7" t="s">
        <v>65</v>
      </c>
      <c r="EU2" s="7" t="s">
        <v>65</v>
      </c>
      <c r="EV2" s="7" t="s">
        <v>65</v>
      </c>
      <c r="EW2" s="7" t="s">
        <v>65</v>
      </c>
      <c r="EX2" s="15" t="s">
        <v>65</v>
      </c>
      <c r="EY2" s="9" t="s">
        <v>66</v>
      </c>
      <c r="EZ2" s="7" t="s">
        <v>66</v>
      </c>
      <c r="FA2" s="7" t="s">
        <v>66</v>
      </c>
      <c r="FB2" s="7" t="s">
        <v>66</v>
      </c>
      <c r="FC2" s="7" t="s">
        <v>66</v>
      </c>
      <c r="FD2" s="15" t="s">
        <v>66</v>
      </c>
      <c r="FE2" s="9" t="s">
        <v>71</v>
      </c>
      <c r="FF2" s="7" t="s">
        <v>71</v>
      </c>
      <c r="FG2" s="7" t="s">
        <v>71</v>
      </c>
      <c r="FH2" s="7" t="s">
        <v>71</v>
      </c>
      <c r="FI2" s="7" t="s">
        <v>71</v>
      </c>
      <c r="FJ2" s="15" t="s">
        <v>71</v>
      </c>
      <c r="FK2" s="9" t="s">
        <v>72</v>
      </c>
      <c r="FL2" s="7" t="s">
        <v>72</v>
      </c>
      <c r="FM2" s="7" t="s">
        <v>72</v>
      </c>
      <c r="FN2" s="7" t="s">
        <v>72</v>
      </c>
      <c r="FO2" s="7" t="s">
        <v>72</v>
      </c>
      <c r="FP2" s="15" t="s">
        <v>72</v>
      </c>
      <c r="FQ2" s="9" t="s">
        <v>73</v>
      </c>
      <c r="FR2" s="7" t="s">
        <v>73</v>
      </c>
      <c r="FS2" s="7" t="s">
        <v>73</v>
      </c>
      <c r="FT2" s="7" t="s">
        <v>73</v>
      </c>
      <c r="FU2" s="7" t="s">
        <v>73</v>
      </c>
      <c r="FV2" s="15" t="s">
        <v>73</v>
      </c>
      <c r="FW2" s="9" t="s">
        <v>74</v>
      </c>
      <c r="FX2" s="7" t="s">
        <v>74</v>
      </c>
      <c r="FY2" s="7" t="s">
        <v>74</v>
      </c>
      <c r="FZ2" s="7" t="s">
        <v>74</v>
      </c>
      <c r="GA2" s="7" t="s">
        <v>74</v>
      </c>
      <c r="GB2" s="15" t="s">
        <v>74</v>
      </c>
      <c r="GC2" s="9" t="s">
        <v>75</v>
      </c>
      <c r="GD2" s="7" t="s">
        <v>75</v>
      </c>
      <c r="GE2" s="7" t="s">
        <v>75</v>
      </c>
      <c r="GF2" s="7" t="s">
        <v>75</v>
      </c>
      <c r="GG2" s="7" t="s">
        <v>75</v>
      </c>
      <c r="GH2" s="15" t="s">
        <v>75</v>
      </c>
      <c r="GI2" s="9" t="s">
        <v>67</v>
      </c>
      <c r="GJ2" s="7" t="s">
        <v>67</v>
      </c>
      <c r="GK2" s="7" t="s">
        <v>67</v>
      </c>
      <c r="GL2" s="7" t="s">
        <v>67</v>
      </c>
      <c r="GM2" s="7" t="s">
        <v>67</v>
      </c>
      <c r="GN2" s="15" t="s">
        <v>67</v>
      </c>
      <c r="GO2" s="9" t="s">
        <v>68</v>
      </c>
      <c r="GP2" s="7" t="s">
        <v>68</v>
      </c>
      <c r="GQ2" s="7" t="s">
        <v>68</v>
      </c>
      <c r="GR2" s="7" t="s">
        <v>68</v>
      </c>
      <c r="GS2" s="7" t="s">
        <v>68</v>
      </c>
      <c r="GT2" s="15" t="s">
        <v>68</v>
      </c>
      <c r="GU2" s="9" t="s">
        <v>76</v>
      </c>
      <c r="GV2" s="7" t="s">
        <v>76</v>
      </c>
      <c r="GW2" s="7" t="s">
        <v>76</v>
      </c>
      <c r="GX2" s="7" t="s">
        <v>76</v>
      </c>
      <c r="GY2" s="7" t="s">
        <v>76</v>
      </c>
      <c r="GZ2" s="15" t="s">
        <v>76</v>
      </c>
      <c r="HA2" s="9" t="s">
        <v>69</v>
      </c>
      <c r="HB2" s="7" t="s">
        <v>69</v>
      </c>
      <c r="HC2" s="7" t="s">
        <v>69</v>
      </c>
      <c r="HD2" s="7" t="s">
        <v>69</v>
      </c>
      <c r="HE2" s="7" t="s">
        <v>69</v>
      </c>
      <c r="HF2" s="15" t="s">
        <v>69</v>
      </c>
      <c r="HG2" s="9" t="s">
        <v>77</v>
      </c>
      <c r="HH2" s="7" t="s">
        <v>77</v>
      </c>
      <c r="HI2" s="7" t="s">
        <v>77</v>
      </c>
      <c r="HJ2" s="7" t="s">
        <v>77</v>
      </c>
      <c r="HK2" s="7" t="s">
        <v>77</v>
      </c>
      <c r="HL2" s="15" t="s">
        <v>77</v>
      </c>
      <c r="HM2" s="9" t="s">
        <v>78</v>
      </c>
      <c r="HN2" s="7" t="s">
        <v>78</v>
      </c>
      <c r="HO2" s="7" t="s">
        <v>78</v>
      </c>
      <c r="HP2" s="7" t="s">
        <v>78</v>
      </c>
      <c r="HQ2" s="7" t="s">
        <v>78</v>
      </c>
      <c r="HR2" s="15" t="s">
        <v>78</v>
      </c>
      <c r="HS2" s="9" t="s">
        <v>79</v>
      </c>
      <c r="HT2" s="7" t="s">
        <v>79</v>
      </c>
      <c r="HU2" s="7" t="s">
        <v>79</v>
      </c>
      <c r="HV2" s="7" t="s">
        <v>79</v>
      </c>
      <c r="HW2" s="7" t="s">
        <v>79</v>
      </c>
      <c r="HX2" s="15" t="s">
        <v>79</v>
      </c>
      <c r="HY2" s="9" t="s">
        <v>80</v>
      </c>
      <c r="HZ2" s="7" t="s">
        <v>80</v>
      </c>
      <c r="IA2" s="7" t="s">
        <v>80</v>
      </c>
      <c r="IB2" s="7" t="s">
        <v>80</v>
      </c>
      <c r="IC2" s="7" t="s">
        <v>80</v>
      </c>
      <c r="ID2" s="15" t="s">
        <v>80</v>
      </c>
      <c r="IE2" s="9" t="s">
        <v>81</v>
      </c>
      <c r="IF2" s="7" t="s">
        <v>81</v>
      </c>
      <c r="IG2" s="7" t="s">
        <v>81</v>
      </c>
      <c r="IH2" s="7" t="s">
        <v>81</v>
      </c>
      <c r="II2" s="7" t="s">
        <v>81</v>
      </c>
      <c r="IJ2" s="15" t="s">
        <v>81</v>
      </c>
      <c r="IK2" s="9" t="s">
        <v>82</v>
      </c>
      <c r="IL2" s="7" t="s">
        <v>82</v>
      </c>
      <c r="IM2" s="7" t="s">
        <v>82</v>
      </c>
      <c r="IN2" s="7" t="s">
        <v>82</v>
      </c>
      <c r="IO2" s="7" t="s">
        <v>82</v>
      </c>
      <c r="IP2" s="15" t="s">
        <v>82</v>
      </c>
      <c r="IQ2" s="9" t="s">
        <v>83</v>
      </c>
      <c r="IR2" s="7" t="s">
        <v>83</v>
      </c>
      <c r="IS2" s="7" t="s">
        <v>83</v>
      </c>
      <c r="IT2" s="7" t="s">
        <v>83</v>
      </c>
      <c r="IU2" s="7" t="s">
        <v>83</v>
      </c>
      <c r="IV2" s="15" t="s">
        <v>83</v>
      </c>
      <c r="IW2" s="9" t="s">
        <v>84</v>
      </c>
      <c r="IX2" s="7" t="s">
        <v>84</v>
      </c>
      <c r="IY2" s="7" t="s">
        <v>84</v>
      </c>
      <c r="IZ2" s="7" t="s">
        <v>84</v>
      </c>
      <c r="JA2" s="7" t="s">
        <v>84</v>
      </c>
      <c r="JB2" s="15" t="s">
        <v>84</v>
      </c>
      <c r="JC2" s="9" t="s">
        <v>85</v>
      </c>
      <c r="JD2" s="7" t="s">
        <v>85</v>
      </c>
      <c r="JE2" s="7" t="s">
        <v>85</v>
      </c>
      <c r="JF2" s="7" t="s">
        <v>85</v>
      </c>
      <c r="JG2" s="7" t="s">
        <v>85</v>
      </c>
      <c r="JH2" s="15" t="s">
        <v>85</v>
      </c>
      <c r="JI2" s="9" t="s">
        <v>86</v>
      </c>
      <c r="JJ2" s="7" t="s">
        <v>86</v>
      </c>
      <c r="JK2" s="7" t="s">
        <v>86</v>
      </c>
      <c r="JL2" s="7" t="s">
        <v>86</v>
      </c>
      <c r="JM2" s="7" t="s">
        <v>86</v>
      </c>
      <c r="JN2" s="15" t="s">
        <v>86</v>
      </c>
      <c r="JO2" s="9" t="s">
        <v>87</v>
      </c>
      <c r="JP2" s="7" t="s">
        <v>87</v>
      </c>
      <c r="JQ2" s="7" t="s">
        <v>87</v>
      </c>
      <c r="JR2" s="7" t="s">
        <v>87</v>
      </c>
      <c r="JS2" s="7" t="s">
        <v>87</v>
      </c>
      <c r="JT2" s="15" t="s">
        <v>87</v>
      </c>
      <c r="JU2" s="9" t="s">
        <v>88</v>
      </c>
      <c r="JV2" s="7" t="s">
        <v>88</v>
      </c>
      <c r="JW2" s="7" t="s">
        <v>88</v>
      </c>
      <c r="JX2" s="7" t="s">
        <v>88</v>
      </c>
      <c r="JY2" s="7" t="s">
        <v>88</v>
      </c>
      <c r="JZ2" s="15" t="s">
        <v>88</v>
      </c>
    </row>
    <row r="3" spans="1:286" x14ac:dyDescent="0.35">
      <c r="A3" s="1" t="s">
        <v>89</v>
      </c>
      <c r="B3" s="1" t="s">
        <v>90</v>
      </c>
      <c r="C3" s="1" t="s">
        <v>91</v>
      </c>
      <c r="D3" s="1" t="s">
        <v>92</v>
      </c>
      <c r="E3" s="10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6" t="s">
        <v>98</v>
      </c>
      <c r="K3" s="10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6" t="s">
        <v>98</v>
      </c>
      <c r="Q3" s="10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6" t="s">
        <v>98</v>
      </c>
      <c r="W3" s="10" t="s">
        <v>93</v>
      </c>
      <c r="X3" s="1" t="s">
        <v>94</v>
      </c>
      <c r="Y3" s="1" t="s">
        <v>95</v>
      </c>
      <c r="Z3" s="1" t="s">
        <v>96</v>
      </c>
      <c r="AA3" s="1" t="s">
        <v>97</v>
      </c>
      <c r="AB3" s="16" t="s">
        <v>98</v>
      </c>
      <c r="AC3" s="10" t="s">
        <v>93</v>
      </c>
      <c r="AD3" s="1" t="s">
        <v>94</v>
      </c>
      <c r="AE3" s="1" t="s">
        <v>95</v>
      </c>
      <c r="AF3" s="1" t="s">
        <v>96</v>
      </c>
      <c r="AG3" s="1" t="s">
        <v>97</v>
      </c>
      <c r="AH3" s="16" t="s">
        <v>98</v>
      </c>
      <c r="AI3" s="10" t="s">
        <v>93</v>
      </c>
      <c r="AJ3" s="1" t="s">
        <v>94</v>
      </c>
      <c r="AK3" s="1" t="s">
        <v>95</v>
      </c>
      <c r="AL3" s="1" t="s">
        <v>96</v>
      </c>
      <c r="AM3" s="1" t="s">
        <v>97</v>
      </c>
      <c r="AN3" s="16" t="s">
        <v>98</v>
      </c>
      <c r="AO3" s="10" t="s">
        <v>93</v>
      </c>
      <c r="AP3" s="1" t="s">
        <v>94</v>
      </c>
      <c r="AQ3" s="1" t="s">
        <v>95</v>
      </c>
      <c r="AR3" s="1" t="s">
        <v>96</v>
      </c>
      <c r="AS3" s="1" t="s">
        <v>97</v>
      </c>
      <c r="AT3" s="16" t="s">
        <v>98</v>
      </c>
      <c r="AU3" s="10" t="s">
        <v>93</v>
      </c>
      <c r="AV3" s="1" t="s">
        <v>94</v>
      </c>
      <c r="AW3" s="1" t="s">
        <v>95</v>
      </c>
      <c r="AX3" s="1" t="s">
        <v>96</v>
      </c>
      <c r="AY3" s="1" t="s">
        <v>97</v>
      </c>
      <c r="AZ3" s="16" t="s">
        <v>98</v>
      </c>
      <c r="BA3" s="10" t="s">
        <v>93</v>
      </c>
      <c r="BB3" s="1" t="s">
        <v>94</v>
      </c>
      <c r="BC3" s="1" t="s">
        <v>95</v>
      </c>
      <c r="BD3" s="1" t="s">
        <v>96</v>
      </c>
      <c r="BE3" s="1" t="s">
        <v>97</v>
      </c>
      <c r="BF3" s="16" t="s">
        <v>98</v>
      </c>
      <c r="BG3" s="10" t="s">
        <v>93</v>
      </c>
      <c r="BH3" s="1" t="s">
        <v>94</v>
      </c>
      <c r="BI3" s="1" t="s">
        <v>95</v>
      </c>
      <c r="BJ3" s="1" t="s">
        <v>96</v>
      </c>
      <c r="BK3" s="1" t="s">
        <v>97</v>
      </c>
      <c r="BL3" s="16" t="s">
        <v>98</v>
      </c>
      <c r="BM3" s="10" t="s">
        <v>93</v>
      </c>
      <c r="BN3" s="1" t="s">
        <v>94</v>
      </c>
      <c r="BO3" s="1" t="s">
        <v>95</v>
      </c>
      <c r="BP3" s="1" t="s">
        <v>96</v>
      </c>
      <c r="BQ3" s="1" t="s">
        <v>97</v>
      </c>
      <c r="BR3" s="16" t="s">
        <v>98</v>
      </c>
      <c r="BS3" s="10" t="s">
        <v>93</v>
      </c>
      <c r="BT3" s="1" t="s">
        <v>94</v>
      </c>
      <c r="BU3" s="1" t="s">
        <v>95</v>
      </c>
      <c r="BV3" s="1" t="s">
        <v>96</v>
      </c>
      <c r="BW3" s="1" t="s">
        <v>97</v>
      </c>
      <c r="BX3" s="16" t="s">
        <v>98</v>
      </c>
      <c r="BY3" s="10" t="s">
        <v>93</v>
      </c>
      <c r="BZ3" s="1" t="s">
        <v>94</v>
      </c>
      <c r="CA3" s="1" t="s">
        <v>95</v>
      </c>
      <c r="CB3" s="1" t="s">
        <v>96</v>
      </c>
      <c r="CC3" s="1" t="s">
        <v>97</v>
      </c>
      <c r="CD3" s="16" t="s">
        <v>98</v>
      </c>
      <c r="CE3" s="10" t="s">
        <v>93</v>
      </c>
      <c r="CF3" s="1" t="s">
        <v>94</v>
      </c>
      <c r="CG3" s="1" t="s">
        <v>95</v>
      </c>
      <c r="CH3" s="1" t="s">
        <v>96</v>
      </c>
      <c r="CI3" s="1" t="s">
        <v>97</v>
      </c>
      <c r="CJ3" s="16" t="s">
        <v>98</v>
      </c>
      <c r="CK3" s="10" t="s">
        <v>93</v>
      </c>
      <c r="CL3" s="1" t="s">
        <v>94</v>
      </c>
      <c r="CM3" s="1" t="s">
        <v>95</v>
      </c>
      <c r="CN3" s="1" t="s">
        <v>96</v>
      </c>
      <c r="CO3" s="1" t="s">
        <v>97</v>
      </c>
      <c r="CP3" s="16" t="s">
        <v>98</v>
      </c>
      <c r="CQ3" s="10" t="s">
        <v>93</v>
      </c>
      <c r="CR3" s="1" t="s">
        <v>94</v>
      </c>
      <c r="CS3" s="1" t="s">
        <v>95</v>
      </c>
      <c r="CT3" s="1" t="s">
        <v>96</v>
      </c>
      <c r="CU3" s="1" t="s">
        <v>97</v>
      </c>
      <c r="CV3" s="16" t="s">
        <v>98</v>
      </c>
      <c r="CW3" s="10" t="s">
        <v>93</v>
      </c>
      <c r="CX3" s="1" t="s">
        <v>94</v>
      </c>
      <c r="CY3" s="1" t="s">
        <v>95</v>
      </c>
      <c r="CZ3" s="1" t="s">
        <v>96</v>
      </c>
      <c r="DA3" s="1" t="s">
        <v>97</v>
      </c>
      <c r="DB3" s="16" t="s">
        <v>98</v>
      </c>
      <c r="DC3" s="10" t="s">
        <v>93</v>
      </c>
      <c r="DD3" s="1" t="s">
        <v>94</v>
      </c>
      <c r="DE3" s="1" t="s">
        <v>95</v>
      </c>
      <c r="DF3" s="1" t="s">
        <v>96</v>
      </c>
      <c r="DG3" s="1" t="s">
        <v>97</v>
      </c>
      <c r="DH3" s="16" t="s">
        <v>98</v>
      </c>
      <c r="DI3" s="10" t="s">
        <v>93</v>
      </c>
      <c r="DJ3" s="1" t="s">
        <v>94</v>
      </c>
      <c r="DK3" s="1" t="s">
        <v>95</v>
      </c>
      <c r="DL3" s="1" t="s">
        <v>96</v>
      </c>
      <c r="DM3" s="1" t="s">
        <v>97</v>
      </c>
      <c r="DN3" s="16" t="s">
        <v>98</v>
      </c>
      <c r="DO3" s="10" t="s">
        <v>93</v>
      </c>
      <c r="DP3" s="1" t="s">
        <v>94</v>
      </c>
      <c r="DQ3" s="1" t="s">
        <v>95</v>
      </c>
      <c r="DR3" s="1" t="s">
        <v>96</v>
      </c>
      <c r="DS3" s="1" t="s">
        <v>97</v>
      </c>
      <c r="DT3" s="16" t="s">
        <v>98</v>
      </c>
      <c r="DU3" s="10" t="s">
        <v>93</v>
      </c>
      <c r="DV3" s="1" t="s">
        <v>94</v>
      </c>
      <c r="DW3" s="1" t="s">
        <v>95</v>
      </c>
      <c r="DX3" s="1" t="s">
        <v>96</v>
      </c>
      <c r="DY3" s="1" t="s">
        <v>97</v>
      </c>
      <c r="DZ3" s="16" t="s">
        <v>98</v>
      </c>
      <c r="EA3" s="10" t="s">
        <v>93</v>
      </c>
      <c r="EB3" s="1" t="s">
        <v>94</v>
      </c>
      <c r="EC3" s="1" t="s">
        <v>95</v>
      </c>
      <c r="ED3" s="1" t="s">
        <v>96</v>
      </c>
      <c r="EE3" s="1" t="s">
        <v>97</v>
      </c>
      <c r="EF3" s="16" t="s">
        <v>98</v>
      </c>
      <c r="EG3" s="10" t="s">
        <v>93</v>
      </c>
      <c r="EH3" s="1" t="s">
        <v>94</v>
      </c>
      <c r="EI3" s="1" t="s">
        <v>95</v>
      </c>
      <c r="EJ3" s="1" t="s">
        <v>96</v>
      </c>
      <c r="EK3" s="1" t="s">
        <v>97</v>
      </c>
      <c r="EL3" s="16" t="s">
        <v>98</v>
      </c>
      <c r="EM3" s="10" t="s">
        <v>93</v>
      </c>
      <c r="EN3" s="1" t="s">
        <v>94</v>
      </c>
      <c r="EO3" s="1" t="s">
        <v>95</v>
      </c>
      <c r="EP3" s="1" t="s">
        <v>96</v>
      </c>
      <c r="EQ3" s="1" t="s">
        <v>97</v>
      </c>
      <c r="ER3" s="16" t="s">
        <v>98</v>
      </c>
      <c r="ES3" s="10" t="s">
        <v>93</v>
      </c>
      <c r="ET3" s="1" t="s">
        <v>94</v>
      </c>
      <c r="EU3" s="1" t="s">
        <v>95</v>
      </c>
      <c r="EV3" s="1" t="s">
        <v>96</v>
      </c>
      <c r="EW3" s="1" t="s">
        <v>97</v>
      </c>
      <c r="EX3" s="16" t="s">
        <v>98</v>
      </c>
      <c r="EY3" s="10" t="s">
        <v>93</v>
      </c>
      <c r="EZ3" s="1" t="s">
        <v>94</v>
      </c>
      <c r="FA3" s="1" t="s">
        <v>95</v>
      </c>
      <c r="FB3" s="1" t="s">
        <v>96</v>
      </c>
      <c r="FC3" s="1" t="s">
        <v>97</v>
      </c>
      <c r="FD3" s="16" t="s">
        <v>98</v>
      </c>
      <c r="FE3" s="10" t="s">
        <v>93</v>
      </c>
      <c r="FF3" s="1" t="s">
        <v>94</v>
      </c>
      <c r="FG3" s="1" t="s">
        <v>95</v>
      </c>
      <c r="FH3" s="1" t="s">
        <v>96</v>
      </c>
      <c r="FI3" s="1" t="s">
        <v>97</v>
      </c>
      <c r="FJ3" s="16" t="s">
        <v>98</v>
      </c>
      <c r="FK3" s="10" t="s">
        <v>93</v>
      </c>
      <c r="FL3" s="1" t="s">
        <v>94</v>
      </c>
      <c r="FM3" s="1" t="s">
        <v>95</v>
      </c>
      <c r="FN3" s="1" t="s">
        <v>96</v>
      </c>
      <c r="FO3" s="1" t="s">
        <v>97</v>
      </c>
      <c r="FP3" s="16" t="s">
        <v>98</v>
      </c>
      <c r="FQ3" s="10" t="s">
        <v>93</v>
      </c>
      <c r="FR3" s="1" t="s">
        <v>94</v>
      </c>
      <c r="FS3" s="1" t="s">
        <v>95</v>
      </c>
      <c r="FT3" s="1" t="s">
        <v>96</v>
      </c>
      <c r="FU3" s="1" t="s">
        <v>97</v>
      </c>
      <c r="FV3" s="16" t="s">
        <v>98</v>
      </c>
      <c r="FW3" s="10" t="s">
        <v>93</v>
      </c>
      <c r="FX3" s="1" t="s">
        <v>94</v>
      </c>
      <c r="FY3" s="1" t="s">
        <v>95</v>
      </c>
      <c r="FZ3" s="1" t="s">
        <v>96</v>
      </c>
      <c r="GA3" s="1" t="s">
        <v>97</v>
      </c>
      <c r="GB3" s="16" t="s">
        <v>98</v>
      </c>
      <c r="GC3" s="10" t="s">
        <v>93</v>
      </c>
      <c r="GD3" s="1" t="s">
        <v>94</v>
      </c>
      <c r="GE3" s="1" t="s">
        <v>95</v>
      </c>
      <c r="GF3" s="1" t="s">
        <v>96</v>
      </c>
      <c r="GG3" s="1" t="s">
        <v>97</v>
      </c>
      <c r="GH3" s="16" t="s">
        <v>98</v>
      </c>
      <c r="GI3" s="10" t="s">
        <v>93</v>
      </c>
      <c r="GJ3" s="1" t="s">
        <v>94</v>
      </c>
      <c r="GK3" s="1" t="s">
        <v>95</v>
      </c>
      <c r="GL3" s="1" t="s">
        <v>96</v>
      </c>
      <c r="GM3" s="1" t="s">
        <v>97</v>
      </c>
      <c r="GN3" s="16" t="s">
        <v>98</v>
      </c>
      <c r="GO3" s="10" t="s">
        <v>93</v>
      </c>
      <c r="GP3" s="1" t="s">
        <v>94</v>
      </c>
      <c r="GQ3" s="1" t="s">
        <v>95</v>
      </c>
      <c r="GR3" s="1" t="s">
        <v>96</v>
      </c>
      <c r="GS3" s="1" t="s">
        <v>97</v>
      </c>
      <c r="GT3" s="16" t="s">
        <v>98</v>
      </c>
      <c r="GU3" s="10" t="s">
        <v>93</v>
      </c>
      <c r="GV3" s="1" t="s">
        <v>94</v>
      </c>
      <c r="GW3" s="1" t="s">
        <v>95</v>
      </c>
      <c r="GX3" s="1" t="s">
        <v>96</v>
      </c>
      <c r="GY3" s="1" t="s">
        <v>97</v>
      </c>
      <c r="GZ3" s="16" t="s">
        <v>98</v>
      </c>
      <c r="HA3" s="10" t="s">
        <v>93</v>
      </c>
      <c r="HB3" s="1" t="s">
        <v>94</v>
      </c>
      <c r="HC3" s="1" t="s">
        <v>95</v>
      </c>
      <c r="HD3" s="1" t="s">
        <v>96</v>
      </c>
      <c r="HE3" s="1" t="s">
        <v>97</v>
      </c>
      <c r="HF3" s="16" t="s">
        <v>98</v>
      </c>
      <c r="HG3" s="10" t="s">
        <v>93</v>
      </c>
      <c r="HH3" s="1" t="s">
        <v>94</v>
      </c>
      <c r="HI3" s="1" t="s">
        <v>95</v>
      </c>
      <c r="HJ3" s="1" t="s">
        <v>96</v>
      </c>
      <c r="HK3" s="1" t="s">
        <v>97</v>
      </c>
      <c r="HL3" s="16" t="s">
        <v>98</v>
      </c>
      <c r="HM3" s="10" t="s">
        <v>93</v>
      </c>
      <c r="HN3" s="1" t="s">
        <v>94</v>
      </c>
      <c r="HO3" s="1" t="s">
        <v>95</v>
      </c>
      <c r="HP3" s="1" t="s">
        <v>96</v>
      </c>
      <c r="HQ3" s="1" t="s">
        <v>97</v>
      </c>
      <c r="HR3" s="16" t="s">
        <v>98</v>
      </c>
      <c r="HS3" s="10" t="s">
        <v>93</v>
      </c>
      <c r="HT3" s="1" t="s">
        <v>94</v>
      </c>
      <c r="HU3" s="1" t="s">
        <v>95</v>
      </c>
      <c r="HV3" s="1" t="s">
        <v>96</v>
      </c>
      <c r="HW3" s="1" t="s">
        <v>97</v>
      </c>
      <c r="HX3" s="16" t="s">
        <v>98</v>
      </c>
      <c r="HY3" s="10" t="s">
        <v>93</v>
      </c>
      <c r="HZ3" s="1" t="s">
        <v>94</v>
      </c>
      <c r="IA3" s="1" t="s">
        <v>95</v>
      </c>
      <c r="IB3" s="1" t="s">
        <v>96</v>
      </c>
      <c r="IC3" s="1" t="s">
        <v>97</v>
      </c>
      <c r="ID3" s="16" t="s">
        <v>98</v>
      </c>
      <c r="IE3" s="10" t="s">
        <v>93</v>
      </c>
      <c r="IF3" s="1" t="s">
        <v>94</v>
      </c>
      <c r="IG3" s="1" t="s">
        <v>95</v>
      </c>
      <c r="IH3" s="1" t="s">
        <v>96</v>
      </c>
      <c r="II3" s="1" t="s">
        <v>97</v>
      </c>
      <c r="IJ3" s="16" t="s">
        <v>98</v>
      </c>
      <c r="IK3" s="10" t="s">
        <v>93</v>
      </c>
      <c r="IL3" s="1" t="s">
        <v>94</v>
      </c>
      <c r="IM3" s="1" t="s">
        <v>95</v>
      </c>
      <c r="IN3" s="1" t="s">
        <v>96</v>
      </c>
      <c r="IO3" s="1" t="s">
        <v>97</v>
      </c>
      <c r="IP3" s="16" t="s">
        <v>98</v>
      </c>
      <c r="IQ3" s="10" t="s">
        <v>93</v>
      </c>
      <c r="IR3" s="1" t="s">
        <v>94</v>
      </c>
      <c r="IS3" s="1" t="s">
        <v>95</v>
      </c>
      <c r="IT3" s="1" t="s">
        <v>96</v>
      </c>
      <c r="IU3" s="1" t="s">
        <v>97</v>
      </c>
      <c r="IV3" s="16" t="s">
        <v>98</v>
      </c>
      <c r="IW3" s="10" t="s">
        <v>93</v>
      </c>
      <c r="IX3" s="1" t="s">
        <v>94</v>
      </c>
      <c r="IY3" s="1" t="s">
        <v>95</v>
      </c>
      <c r="IZ3" s="1" t="s">
        <v>96</v>
      </c>
      <c r="JA3" s="1" t="s">
        <v>97</v>
      </c>
      <c r="JB3" s="16" t="s">
        <v>98</v>
      </c>
      <c r="JC3" s="10" t="s">
        <v>93</v>
      </c>
      <c r="JD3" s="1" t="s">
        <v>94</v>
      </c>
      <c r="JE3" s="1" t="s">
        <v>95</v>
      </c>
      <c r="JF3" s="1" t="s">
        <v>96</v>
      </c>
      <c r="JG3" s="1" t="s">
        <v>97</v>
      </c>
      <c r="JH3" s="16" t="s">
        <v>98</v>
      </c>
      <c r="JI3" s="10" t="s">
        <v>93</v>
      </c>
      <c r="JJ3" s="1" t="s">
        <v>94</v>
      </c>
      <c r="JK3" s="1" t="s">
        <v>95</v>
      </c>
      <c r="JL3" s="1" t="s">
        <v>96</v>
      </c>
      <c r="JM3" s="1" t="s">
        <v>97</v>
      </c>
      <c r="JN3" s="16" t="s">
        <v>98</v>
      </c>
      <c r="JO3" s="10" t="s">
        <v>93</v>
      </c>
      <c r="JP3" s="1" t="s">
        <v>94</v>
      </c>
      <c r="JQ3" s="1" t="s">
        <v>95</v>
      </c>
      <c r="JR3" s="1" t="s">
        <v>96</v>
      </c>
      <c r="JS3" s="1" t="s">
        <v>97</v>
      </c>
      <c r="JT3" s="16" t="s">
        <v>98</v>
      </c>
      <c r="JU3" s="10" t="s">
        <v>93</v>
      </c>
      <c r="JV3" s="1" t="s">
        <v>94</v>
      </c>
      <c r="JW3" s="1" t="s">
        <v>95</v>
      </c>
      <c r="JX3" s="1" t="s">
        <v>96</v>
      </c>
      <c r="JY3" s="1" t="s">
        <v>97</v>
      </c>
      <c r="JZ3" s="16" t="s">
        <v>98</v>
      </c>
    </row>
    <row r="4" spans="1:286" x14ac:dyDescent="0.35">
      <c r="A4" s="4" t="s">
        <v>99</v>
      </c>
      <c r="B4" s="4" t="s">
        <v>100</v>
      </c>
      <c r="C4" s="4" t="s">
        <v>101</v>
      </c>
      <c r="D4" s="4" t="s">
        <v>102</v>
      </c>
      <c r="E4" s="20">
        <v>3101</v>
      </c>
      <c r="F4" s="21">
        <v>3101</v>
      </c>
      <c r="G4" s="21">
        <v>3101</v>
      </c>
      <c r="H4" s="21">
        <v>3200</v>
      </c>
      <c r="I4" s="21">
        <v>3200</v>
      </c>
      <c r="J4" s="22">
        <v>3200</v>
      </c>
      <c r="K4" s="20">
        <v>0</v>
      </c>
      <c r="L4" s="21">
        <v>0</v>
      </c>
      <c r="M4" s="21">
        <v>0</v>
      </c>
      <c r="N4" s="21">
        <v>0</v>
      </c>
      <c r="O4" s="21">
        <v>0</v>
      </c>
      <c r="P4" s="22">
        <v>0</v>
      </c>
      <c r="Q4" s="20">
        <v>0</v>
      </c>
      <c r="R4" s="21">
        <v>0</v>
      </c>
      <c r="S4" s="21">
        <v>0</v>
      </c>
      <c r="T4" s="21">
        <v>0</v>
      </c>
      <c r="U4" s="21">
        <v>0</v>
      </c>
      <c r="V4" s="22">
        <v>0</v>
      </c>
      <c r="W4" s="20">
        <v>620</v>
      </c>
      <c r="X4" s="21">
        <v>620</v>
      </c>
      <c r="Y4" s="21">
        <v>620</v>
      </c>
      <c r="Z4" s="21">
        <v>640</v>
      </c>
      <c r="AA4" s="21">
        <v>640</v>
      </c>
      <c r="AB4" s="22">
        <v>640</v>
      </c>
      <c r="AC4" s="20">
        <v>37680</v>
      </c>
      <c r="AD4" s="21">
        <v>21553</v>
      </c>
      <c r="AE4" s="21">
        <v>36663</v>
      </c>
      <c r="AF4" s="21">
        <v>68448</v>
      </c>
      <c r="AG4" s="21">
        <v>33043</v>
      </c>
      <c r="AH4" s="22">
        <v>0</v>
      </c>
      <c r="AI4" s="20">
        <v>0</v>
      </c>
      <c r="AJ4" s="21">
        <v>0</v>
      </c>
      <c r="AK4" s="21">
        <v>0</v>
      </c>
      <c r="AL4" s="21">
        <v>0</v>
      </c>
      <c r="AM4" s="21">
        <v>0</v>
      </c>
      <c r="AN4" s="22">
        <v>0</v>
      </c>
      <c r="AO4" s="20">
        <v>41401</v>
      </c>
      <c r="AP4" s="21">
        <v>25274</v>
      </c>
      <c r="AQ4" s="21">
        <v>40384</v>
      </c>
      <c r="AR4" s="21">
        <v>72288</v>
      </c>
      <c r="AS4" s="21">
        <v>36883</v>
      </c>
      <c r="AT4" s="22">
        <v>3840</v>
      </c>
      <c r="AU4" s="20">
        <v>0</v>
      </c>
      <c r="AV4" s="21">
        <v>0</v>
      </c>
      <c r="AW4" s="21">
        <v>0</v>
      </c>
      <c r="AX4" s="21">
        <v>0</v>
      </c>
      <c r="AY4" s="21">
        <v>0</v>
      </c>
      <c r="AZ4" s="22">
        <v>0</v>
      </c>
      <c r="BA4" s="20">
        <v>634400</v>
      </c>
      <c r="BB4" s="21">
        <v>613345</v>
      </c>
      <c r="BC4" s="21">
        <v>168588</v>
      </c>
      <c r="BD4" s="21">
        <v>136803</v>
      </c>
      <c r="BE4" s="21">
        <v>164764</v>
      </c>
      <c r="BF4" s="22">
        <v>171529</v>
      </c>
      <c r="BG4" s="20">
        <v>-672700</v>
      </c>
      <c r="BH4" s="21">
        <v>-613345</v>
      </c>
      <c r="BI4" s="21">
        <v>0</v>
      </c>
      <c r="BJ4" s="21">
        <v>0</v>
      </c>
      <c r="BK4" s="21">
        <v>7444</v>
      </c>
      <c r="BL4" s="22">
        <v>0</v>
      </c>
      <c r="BM4" s="20">
        <v>-38300</v>
      </c>
      <c r="BN4" s="21">
        <v>0</v>
      </c>
      <c r="BO4" s="21">
        <v>168588</v>
      </c>
      <c r="BP4" s="21">
        <v>136803</v>
      </c>
      <c r="BQ4" s="21">
        <v>172208</v>
      </c>
      <c r="BR4" s="22">
        <v>171529</v>
      </c>
      <c r="BS4" s="20">
        <v>3101</v>
      </c>
      <c r="BT4" s="21">
        <v>25274</v>
      </c>
      <c r="BU4" s="21">
        <v>208972</v>
      </c>
      <c r="BV4" s="21">
        <v>209091</v>
      </c>
      <c r="BW4" s="21">
        <v>209091</v>
      </c>
      <c r="BX4" s="22">
        <v>175369</v>
      </c>
      <c r="BY4" s="20">
        <v>9179228</v>
      </c>
      <c r="BZ4" s="21">
        <v>8656671</v>
      </c>
      <c r="CA4" s="21">
        <v>8094003</v>
      </c>
      <c r="CB4" s="21">
        <v>7621630</v>
      </c>
      <c r="CC4" s="21">
        <v>7208623</v>
      </c>
      <c r="CD4" s="22">
        <v>6899619</v>
      </c>
      <c r="CE4" s="20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0">
        <v>0</v>
      </c>
      <c r="CL4" s="21">
        <v>0</v>
      </c>
      <c r="CM4" s="21">
        <v>0</v>
      </c>
      <c r="CN4" s="21">
        <v>0</v>
      </c>
      <c r="CO4" s="21">
        <v>0</v>
      </c>
      <c r="CP4" s="22">
        <v>0</v>
      </c>
      <c r="CQ4" s="20">
        <v>322000</v>
      </c>
      <c r="CR4" s="21">
        <v>52100</v>
      </c>
      <c r="CS4" s="21">
        <v>3100</v>
      </c>
      <c r="CT4" s="21">
        <v>4282</v>
      </c>
      <c r="CU4" s="21">
        <v>5640</v>
      </c>
      <c r="CV4" s="22">
        <v>5640</v>
      </c>
      <c r="CW4" s="20">
        <v>322000</v>
      </c>
      <c r="CX4" s="21">
        <v>52100</v>
      </c>
      <c r="CY4" s="21">
        <v>3100</v>
      </c>
      <c r="CZ4" s="21">
        <v>4282</v>
      </c>
      <c r="DA4" s="21">
        <v>5640</v>
      </c>
      <c r="DB4" s="22">
        <v>5640</v>
      </c>
      <c r="DC4" s="20">
        <v>0</v>
      </c>
      <c r="DD4" s="21">
        <v>0</v>
      </c>
      <c r="DE4" s="21">
        <v>0</v>
      </c>
      <c r="DF4" s="21">
        <v>0</v>
      </c>
      <c r="DG4" s="21">
        <v>0</v>
      </c>
      <c r="DH4" s="22">
        <v>0</v>
      </c>
      <c r="DI4" s="20">
        <v>0</v>
      </c>
      <c r="DJ4" s="21">
        <v>0</v>
      </c>
      <c r="DK4" s="21">
        <v>0</v>
      </c>
      <c r="DL4" s="21">
        <v>0</v>
      </c>
      <c r="DM4" s="21">
        <v>0</v>
      </c>
      <c r="DN4" s="22">
        <v>0</v>
      </c>
      <c r="DO4" s="20">
        <v>0</v>
      </c>
      <c r="DP4" s="21">
        <v>0</v>
      </c>
      <c r="DQ4" s="21">
        <v>0</v>
      </c>
      <c r="DR4" s="21">
        <v>0</v>
      </c>
      <c r="DS4" s="21">
        <v>0</v>
      </c>
      <c r="DT4" s="22">
        <v>0</v>
      </c>
      <c r="DU4" s="20">
        <v>0</v>
      </c>
      <c r="DV4" s="21">
        <v>0</v>
      </c>
      <c r="DW4" s="21">
        <v>0</v>
      </c>
      <c r="DX4" s="21">
        <v>0</v>
      </c>
      <c r="DY4" s="21">
        <v>0</v>
      </c>
      <c r="DZ4" s="22">
        <v>379500</v>
      </c>
      <c r="EA4" s="20">
        <v>0</v>
      </c>
      <c r="EB4" s="21">
        <v>0</v>
      </c>
      <c r="EC4" s="21">
        <v>0</v>
      </c>
      <c r="ED4" s="21">
        <v>0</v>
      </c>
      <c r="EE4" s="21">
        <v>0</v>
      </c>
      <c r="EF4" s="22">
        <v>0</v>
      </c>
      <c r="EG4" s="20">
        <v>2798375</v>
      </c>
      <c r="EH4" s="21">
        <v>2561527</v>
      </c>
      <c r="EI4" s="21">
        <v>1790583</v>
      </c>
      <c r="EJ4" s="21">
        <v>1658755</v>
      </c>
      <c r="EK4" s="21">
        <v>1452875</v>
      </c>
      <c r="EL4" s="22">
        <v>1423816</v>
      </c>
      <c r="EM4" s="20">
        <v>2798375</v>
      </c>
      <c r="EN4" s="21">
        <v>2561527</v>
      </c>
      <c r="EO4" s="21">
        <v>1790583</v>
      </c>
      <c r="EP4" s="21">
        <v>1658755</v>
      </c>
      <c r="EQ4" s="21">
        <v>1452875</v>
      </c>
      <c r="ER4" s="22">
        <v>1803316</v>
      </c>
      <c r="ES4" s="20">
        <v>0</v>
      </c>
      <c r="ET4" s="21">
        <v>0</v>
      </c>
      <c r="EU4" s="21">
        <v>0</v>
      </c>
      <c r="EV4" s="21">
        <v>0</v>
      </c>
      <c r="EW4" s="21">
        <v>0</v>
      </c>
      <c r="EX4" s="22">
        <v>0</v>
      </c>
      <c r="EY4" s="20">
        <v>0</v>
      </c>
      <c r="EZ4" s="21">
        <v>0</v>
      </c>
      <c r="FA4" s="21">
        <v>0</v>
      </c>
      <c r="FB4" s="21">
        <v>0</v>
      </c>
      <c r="FC4" s="21">
        <v>0</v>
      </c>
      <c r="FD4" s="22">
        <v>0</v>
      </c>
      <c r="FE4" s="20">
        <v>0</v>
      </c>
      <c r="FF4" s="21">
        <v>0</v>
      </c>
      <c r="FG4" s="21">
        <v>0</v>
      </c>
      <c r="FH4" s="21">
        <v>0</v>
      </c>
      <c r="FI4" s="21">
        <v>0</v>
      </c>
      <c r="FJ4" s="22">
        <v>0</v>
      </c>
      <c r="FK4" s="20">
        <v>0</v>
      </c>
      <c r="FL4" s="21">
        <v>0</v>
      </c>
      <c r="FM4" s="21">
        <v>0</v>
      </c>
      <c r="FN4" s="21">
        <v>0</v>
      </c>
      <c r="FO4" s="21">
        <v>0</v>
      </c>
      <c r="FP4" s="22">
        <v>0</v>
      </c>
      <c r="FQ4" s="20">
        <v>0</v>
      </c>
      <c r="FR4" s="21">
        <v>0</v>
      </c>
      <c r="FS4" s="21">
        <v>0</v>
      </c>
      <c r="FT4" s="21">
        <v>0</v>
      </c>
      <c r="FU4" s="21">
        <v>0</v>
      </c>
      <c r="FV4" s="22">
        <v>0</v>
      </c>
      <c r="FW4" s="20">
        <v>589569</v>
      </c>
      <c r="FX4" s="21">
        <v>484655</v>
      </c>
      <c r="FY4" s="21">
        <v>371177</v>
      </c>
      <c r="FZ4" s="21">
        <v>438254</v>
      </c>
      <c r="GA4" s="21">
        <v>458524</v>
      </c>
      <c r="GB4" s="22">
        <v>408235</v>
      </c>
      <c r="GC4" s="20">
        <v>0</v>
      </c>
      <c r="GD4" s="21">
        <v>0</v>
      </c>
      <c r="GE4" s="21">
        <v>0</v>
      </c>
      <c r="GF4" s="21">
        <v>0</v>
      </c>
      <c r="GG4" s="21">
        <v>0</v>
      </c>
      <c r="GH4" s="22">
        <v>0</v>
      </c>
      <c r="GI4" s="20">
        <v>2042350</v>
      </c>
      <c r="GJ4" s="21">
        <v>2346661</v>
      </c>
      <c r="GK4" s="21">
        <v>2042306</v>
      </c>
      <c r="GL4" s="21">
        <v>3284361</v>
      </c>
      <c r="GM4" s="21">
        <v>4388166</v>
      </c>
      <c r="GN4" s="22">
        <v>3462508</v>
      </c>
      <c r="GO4" s="20">
        <v>0</v>
      </c>
      <c r="GP4" s="21">
        <v>0</v>
      </c>
      <c r="GQ4" s="21">
        <v>0</v>
      </c>
      <c r="GR4" s="21">
        <v>0</v>
      </c>
      <c r="GS4" s="21">
        <v>0</v>
      </c>
      <c r="GT4" s="22">
        <v>0</v>
      </c>
      <c r="GU4" s="20">
        <v>0</v>
      </c>
      <c r="GV4" s="21">
        <v>0</v>
      </c>
      <c r="GW4" s="21">
        <v>0</v>
      </c>
      <c r="GX4" s="21">
        <v>0</v>
      </c>
      <c r="GY4" s="21">
        <v>1578</v>
      </c>
      <c r="GZ4" s="22">
        <v>0</v>
      </c>
      <c r="HA4" s="20">
        <v>584629</v>
      </c>
      <c r="HB4" s="21">
        <v>705348</v>
      </c>
      <c r="HC4" s="21">
        <v>566475</v>
      </c>
      <c r="HD4" s="21">
        <v>504739</v>
      </c>
      <c r="HE4" s="21">
        <v>496202</v>
      </c>
      <c r="HF4" s="22">
        <v>52507</v>
      </c>
      <c r="HG4" s="20">
        <v>563544</v>
      </c>
      <c r="HH4" s="21">
        <v>225492</v>
      </c>
      <c r="HI4" s="21">
        <v>785787</v>
      </c>
      <c r="HJ4" s="21">
        <v>290300</v>
      </c>
      <c r="HK4" s="21">
        <v>226108</v>
      </c>
      <c r="HL4" s="22">
        <v>73825</v>
      </c>
      <c r="HM4" s="20">
        <v>3780092</v>
      </c>
      <c r="HN4" s="21">
        <v>3762156</v>
      </c>
      <c r="HO4" s="21">
        <v>3765745</v>
      </c>
      <c r="HP4" s="21">
        <v>4517654</v>
      </c>
      <c r="HQ4" s="21">
        <v>5570578</v>
      </c>
      <c r="HR4" s="22">
        <v>3997075</v>
      </c>
      <c r="HS4" s="20">
        <v>16082796</v>
      </c>
      <c r="HT4" s="21">
        <v>15057728</v>
      </c>
      <c r="HU4" s="21">
        <v>13862403</v>
      </c>
      <c r="HV4" s="21">
        <v>14011412</v>
      </c>
      <c r="HW4" s="21">
        <v>14446807</v>
      </c>
      <c r="HX4" s="22">
        <v>12881019</v>
      </c>
      <c r="HY4" s="11" t="s">
        <v>102</v>
      </c>
      <c r="HZ4" s="4" t="s">
        <v>102</v>
      </c>
      <c r="IA4" s="4" t="s">
        <v>102</v>
      </c>
      <c r="IB4" s="4" t="s">
        <v>102</v>
      </c>
      <c r="IC4" s="4" t="s">
        <v>102</v>
      </c>
      <c r="ID4" s="17" t="s">
        <v>102</v>
      </c>
      <c r="IE4" s="20">
        <v>0</v>
      </c>
      <c r="IF4" s="21">
        <v>0</v>
      </c>
      <c r="IG4" s="21">
        <v>0</v>
      </c>
      <c r="IH4" s="21">
        <v>0</v>
      </c>
      <c r="II4" s="21">
        <v>0</v>
      </c>
      <c r="IJ4" s="22">
        <v>0</v>
      </c>
      <c r="IK4" s="20">
        <v>0</v>
      </c>
      <c r="IL4" s="21">
        <v>0</v>
      </c>
      <c r="IM4" s="21">
        <v>0</v>
      </c>
      <c r="IN4" s="21">
        <v>0</v>
      </c>
      <c r="IO4" s="21">
        <v>0</v>
      </c>
      <c r="IP4" s="22">
        <v>0</v>
      </c>
      <c r="IQ4" s="20">
        <v>0</v>
      </c>
      <c r="IR4" s="21">
        <v>0</v>
      </c>
      <c r="IS4" s="21">
        <v>0</v>
      </c>
      <c r="IT4" s="21">
        <v>0</v>
      </c>
      <c r="IU4" s="21">
        <v>0</v>
      </c>
      <c r="IV4" s="22">
        <v>0</v>
      </c>
      <c r="IW4" s="20">
        <v>83000</v>
      </c>
      <c r="IX4" s="21">
        <v>0</v>
      </c>
      <c r="IY4" s="21">
        <v>0</v>
      </c>
      <c r="IZ4" s="21">
        <v>0</v>
      </c>
      <c r="JA4" s="21">
        <v>0</v>
      </c>
      <c r="JB4" s="22">
        <v>0</v>
      </c>
      <c r="JC4" s="20">
        <v>16082796</v>
      </c>
      <c r="JD4" s="21">
        <v>15057728</v>
      </c>
      <c r="JE4" s="21">
        <v>13862403</v>
      </c>
      <c r="JF4" s="21">
        <v>14011412</v>
      </c>
      <c r="JG4" s="21">
        <v>14446807</v>
      </c>
      <c r="JH4" s="22">
        <v>12881019</v>
      </c>
      <c r="JI4" s="20">
        <v>-8791387.9680000003</v>
      </c>
      <c r="JJ4" s="21">
        <v>-8159057.2259999998</v>
      </c>
      <c r="JK4" s="21">
        <v>-7291544.642</v>
      </c>
      <c r="JL4" s="21">
        <v>-7811719.8200000003</v>
      </c>
      <c r="JM4" s="21">
        <v>-8614990.0600000005</v>
      </c>
      <c r="JN4" s="22">
        <v>-7323947.1799999997</v>
      </c>
      <c r="JO4" s="20">
        <v>1804608</v>
      </c>
      <c r="JP4" s="21">
        <v>1793088</v>
      </c>
      <c r="JQ4" s="21">
        <v>1229547</v>
      </c>
      <c r="JR4" s="21">
        <v>1920889</v>
      </c>
      <c r="JS4" s="21">
        <v>1410295</v>
      </c>
      <c r="JT4" s="22">
        <v>1403490</v>
      </c>
      <c r="JU4" s="20">
        <v>9096016.0319999997</v>
      </c>
      <c r="JV4" s="21">
        <v>8691758.7740000002</v>
      </c>
      <c r="JW4" s="21">
        <v>7800405.358</v>
      </c>
      <c r="JX4" s="21">
        <v>8120581.1799999997</v>
      </c>
      <c r="JY4" s="21">
        <v>7242111.9400000004</v>
      </c>
      <c r="JZ4" s="22">
        <v>6960561.8200000003</v>
      </c>
    </row>
    <row r="5" spans="1:286" x14ac:dyDescent="0.35">
      <c r="A5" s="4" t="s">
        <v>103</v>
      </c>
      <c r="B5" s="4" t="s">
        <v>104</v>
      </c>
      <c r="C5" s="4" t="s">
        <v>105</v>
      </c>
      <c r="D5" s="4" t="s">
        <v>102</v>
      </c>
      <c r="E5" s="11" t="s">
        <v>102</v>
      </c>
      <c r="F5" s="4" t="s">
        <v>102</v>
      </c>
      <c r="G5" s="4" t="s">
        <v>102</v>
      </c>
      <c r="H5" s="4" t="s">
        <v>102</v>
      </c>
      <c r="I5" s="21">
        <v>0</v>
      </c>
      <c r="J5" s="22">
        <v>0</v>
      </c>
      <c r="K5" s="11" t="s">
        <v>102</v>
      </c>
      <c r="L5" s="4" t="s">
        <v>102</v>
      </c>
      <c r="M5" s="4" t="s">
        <v>102</v>
      </c>
      <c r="N5" s="4" t="s">
        <v>102</v>
      </c>
      <c r="O5" s="21">
        <v>0</v>
      </c>
      <c r="P5" s="22">
        <v>0</v>
      </c>
      <c r="Q5" s="11" t="s">
        <v>102</v>
      </c>
      <c r="R5" s="4" t="s">
        <v>102</v>
      </c>
      <c r="S5" s="4" t="s">
        <v>102</v>
      </c>
      <c r="T5" s="4" t="s">
        <v>102</v>
      </c>
      <c r="U5" s="21">
        <v>0</v>
      </c>
      <c r="V5" s="22">
        <v>0</v>
      </c>
      <c r="W5" s="11" t="s">
        <v>102</v>
      </c>
      <c r="X5" s="4" t="s">
        <v>102</v>
      </c>
      <c r="Y5" s="4" t="s">
        <v>102</v>
      </c>
      <c r="Z5" s="4" t="s">
        <v>102</v>
      </c>
      <c r="AA5" s="21">
        <v>0</v>
      </c>
      <c r="AB5" s="22">
        <v>0</v>
      </c>
      <c r="AC5" s="11" t="s">
        <v>102</v>
      </c>
      <c r="AD5" s="4" t="s">
        <v>102</v>
      </c>
      <c r="AE5" s="4" t="s">
        <v>102</v>
      </c>
      <c r="AF5" s="4" t="s">
        <v>102</v>
      </c>
      <c r="AG5" s="21">
        <v>1379</v>
      </c>
      <c r="AH5" s="22">
        <v>983</v>
      </c>
      <c r="AI5" s="11" t="s">
        <v>102</v>
      </c>
      <c r="AJ5" s="4" t="s">
        <v>102</v>
      </c>
      <c r="AK5" s="4" t="s">
        <v>102</v>
      </c>
      <c r="AL5" s="4" t="s">
        <v>102</v>
      </c>
      <c r="AM5" s="21">
        <v>0</v>
      </c>
      <c r="AN5" s="22">
        <v>0</v>
      </c>
      <c r="AO5" s="11" t="s">
        <v>102</v>
      </c>
      <c r="AP5" s="4" t="s">
        <v>102</v>
      </c>
      <c r="AQ5" s="4" t="s">
        <v>102</v>
      </c>
      <c r="AR5" s="4" t="s">
        <v>102</v>
      </c>
      <c r="AS5" s="21">
        <v>1379</v>
      </c>
      <c r="AT5" s="22">
        <v>983</v>
      </c>
      <c r="AU5" s="11" t="s">
        <v>102</v>
      </c>
      <c r="AV5" s="4" t="s">
        <v>102</v>
      </c>
      <c r="AW5" s="4" t="s">
        <v>102</v>
      </c>
      <c r="AX5" s="4" t="s">
        <v>102</v>
      </c>
      <c r="AY5" s="21">
        <v>0</v>
      </c>
      <c r="AZ5" s="22">
        <v>0</v>
      </c>
      <c r="BA5" s="11" t="s">
        <v>102</v>
      </c>
      <c r="BB5" s="4" t="s">
        <v>102</v>
      </c>
      <c r="BC5" s="4" t="s">
        <v>102</v>
      </c>
      <c r="BD5" s="4" t="s">
        <v>102</v>
      </c>
      <c r="BE5" s="21">
        <v>-134108</v>
      </c>
      <c r="BF5" s="22">
        <v>-150900</v>
      </c>
      <c r="BG5" s="11" t="s">
        <v>102</v>
      </c>
      <c r="BH5" s="4" t="s">
        <v>102</v>
      </c>
      <c r="BI5" s="4" t="s">
        <v>102</v>
      </c>
      <c r="BJ5" s="4" t="s">
        <v>102</v>
      </c>
      <c r="BK5" s="21">
        <v>54934</v>
      </c>
      <c r="BL5" s="22">
        <v>16793</v>
      </c>
      <c r="BM5" s="11" t="s">
        <v>102</v>
      </c>
      <c r="BN5" s="4" t="s">
        <v>102</v>
      </c>
      <c r="BO5" s="4" t="s">
        <v>102</v>
      </c>
      <c r="BP5" s="4" t="s">
        <v>102</v>
      </c>
      <c r="BQ5" s="21">
        <v>-79174</v>
      </c>
      <c r="BR5" s="22">
        <v>-134107</v>
      </c>
      <c r="BS5" s="11" t="s">
        <v>102</v>
      </c>
      <c r="BT5" s="4" t="s">
        <v>102</v>
      </c>
      <c r="BU5" s="4" t="s">
        <v>102</v>
      </c>
      <c r="BV5" s="4" t="s">
        <v>102</v>
      </c>
      <c r="BW5" s="21">
        <v>-77795</v>
      </c>
      <c r="BX5" s="22">
        <v>-133124</v>
      </c>
      <c r="BY5" s="11" t="s">
        <v>102</v>
      </c>
      <c r="BZ5" s="4" t="s">
        <v>102</v>
      </c>
      <c r="CA5" s="4" t="s">
        <v>102</v>
      </c>
      <c r="CB5" s="4" t="s">
        <v>102</v>
      </c>
      <c r="CC5" s="21">
        <v>51522</v>
      </c>
      <c r="CD5" s="22">
        <v>46312</v>
      </c>
      <c r="CE5" s="11" t="s">
        <v>102</v>
      </c>
      <c r="CF5" s="4" t="s">
        <v>102</v>
      </c>
      <c r="CG5" s="4" t="s">
        <v>102</v>
      </c>
      <c r="CH5" s="4" t="s">
        <v>102</v>
      </c>
      <c r="CI5" s="21">
        <v>0</v>
      </c>
      <c r="CJ5" s="22">
        <v>0</v>
      </c>
      <c r="CK5" s="11" t="s">
        <v>102</v>
      </c>
      <c r="CL5" s="4" t="s">
        <v>102</v>
      </c>
      <c r="CM5" s="4" t="s">
        <v>102</v>
      </c>
      <c r="CN5" s="4" t="s">
        <v>102</v>
      </c>
      <c r="CO5" s="21">
        <v>572379</v>
      </c>
      <c r="CP5" s="22">
        <v>599399</v>
      </c>
      <c r="CQ5" s="11" t="s">
        <v>102</v>
      </c>
      <c r="CR5" s="4" t="s">
        <v>102</v>
      </c>
      <c r="CS5" s="4" t="s">
        <v>102</v>
      </c>
      <c r="CT5" s="4" t="s">
        <v>102</v>
      </c>
      <c r="CU5" s="21">
        <v>43</v>
      </c>
      <c r="CV5" s="22">
        <v>20</v>
      </c>
      <c r="CW5" s="11" t="s">
        <v>102</v>
      </c>
      <c r="CX5" s="4" t="s">
        <v>102</v>
      </c>
      <c r="CY5" s="4" t="s">
        <v>102</v>
      </c>
      <c r="CZ5" s="4" t="s">
        <v>102</v>
      </c>
      <c r="DA5" s="21">
        <v>572422</v>
      </c>
      <c r="DB5" s="22">
        <v>599419</v>
      </c>
      <c r="DC5" s="11" t="s">
        <v>102</v>
      </c>
      <c r="DD5" s="4" t="s">
        <v>102</v>
      </c>
      <c r="DE5" s="4" t="s">
        <v>102</v>
      </c>
      <c r="DF5" s="4" t="s">
        <v>102</v>
      </c>
      <c r="DG5" s="21">
        <v>1407469</v>
      </c>
      <c r="DH5" s="22">
        <v>1273195</v>
      </c>
      <c r="DI5" s="11" t="s">
        <v>102</v>
      </c>
      <c r="DJ5" s="4" t="s">
        <v>102</v>
      </c>
      <c r="DK5" s="4" t="s">
        <v>102</v>
      </c>
      <c r="DL5" s="4" t="s">
        <v>102</v>
      </c>
      <c r="DM5" s="21">
        <v>0</v>
      </c>
      <c r="DN5" s="22">
        <v>0</v>
      </c>
      <c r="DO5" s="11" t="s">
        <v>102</v>
      </c>
      <c r="DP5" s="4" t="s">
        <v>102</v>
      </c>
      <c r="DQ5" s="4" t="s">
        <v>102</v>
      </c>
      <c r="DR5" s="4" t="s">
        <v>102</v>
      </c>
      <c r="DS5" s="21">
        <v>230301</v>
      </c>
      <c r="DT5" s="22">
        <v>214209</v>
      </c>
      <c r="DU5" s="11" t="s">
        <v>102</v>
      </c>
      <c r="DV5" s="4" t="s">
        <v>102</v>
      </c>
      <c r="DW5" s="4" t="s">
        <v>102</v>
      </c>
      <c r="DX5" s="4" t="s">
        <v>102</v>
      </c>
      <c r="DY5" s="21">
        <v>824579</v>
      </c>
      <c r="DZ5" s="22">
        <v>904384</v>
      </c>
      <c r="EA5" s="11" t="s">
        <v>102</v>
      </c>
      <c r="EB5" s="4" t="s">
        <v>102</v>
      </c>
      <c r="EC5" s="4" t="s">
        <v>102</v>
      </c>
      <c r="ED5" s="4" t="s">
        <v>102</v>
      </c>
      <c r="EE5" s="21">
        <v>0</v>
      </c>
      <c r="EF5" s="22">
        <v>0</v>
      </c>
      <c r="EG5" s="11" t="s">
        <v>102</v>
      </c>
      <c r="EH5" s="4" t="s">
        <v>102</v>
      </c>
      <c r="EI5" s="4" t="s">
        <v>102</v>
      </c>
      <c r="EJ5" s="4" t="s">
        <v>102</v>
      </c>
      <c r="EK5" s="21">
        <v>23792</v>
      </c>
      <c r="EL5" s="22">
        <v>17143</v>
      </c>
      <c r="EM5" s="11" t="s">
        <v>102</v>
      </c>
      <c r="EN5" s="4" t="s">
        <v>102</v>
      </c>
      <c r="EO5" s="4" t="s">
        <v>102</v>
      </c>
      <c r="EP5" s="4" t="s">
        <v>102</v>
      </c>
      <c r="EQ5" s="21">
        <v>2486141</v>
      </c>
      <c r="ER5" s="22">
        <v>2408931</v>
      </c>
      <c r="ES5" s="11" t="s">
        <v>102</v>
      </c>
      <c r="ET5" s="4" t="s">
        <v>102</v>
      </c>
      <c r="EU5" s="4" t="s">
        <v>102</v>
      </c>
      <c r="EV5" s="4" t="s">
        <v>102</v>
      </c>
      <c r="EW5" s="21">
        <v>0</v>
      </c>
      <c r="EX5" s="22">
        <v>0</v>
      </c>
      <c r="EY5" s="11" t="s">
        <v>102</v>
      </c>
      <c r="EZ5" s="4" t="s">
        <v>102</v>
      </c>
      <c r="FA5" s="4" t="s">
        <v>102</v>
      </c>
      <c r="FB5" s="4" t="s">
        <v>102</v>
      </c>
      <c r="FC5" s="21">
        <v>16839</v>
      </c>
      <c r="FD5" s="22">
        <v>21763</v>
      </c>
      <c r="FE5" s="11" t="s">
        <v>102</v>
      </c>
      <c r="FF5" s="4" t="s">
        <v>102</v>
      </c>
      <c r="FG5" s="4" t="s">
        <v>102</v>
      </c>
      <c r="FH5" s="4" t="s">
        <v>102</v>
      </c>
      <c r="FI5" s="21">
        <v>0</v>
      </c>
      <c r="FJ5" s="22">
        <v>0</v>
      </c>
      <c r="FK5" s="11" t="s">
        <v>102</v>
      </c>
      <c r="FL5" s="4" t="s">
        <v>102</v>
      </c>
      <c r="FM5" s="4" t="s">
        <v>102</v>
      </c>
      <c r="FN5" s="4" t="s">
        <v>102</v>
      </c>
      <c r="FO5" s="21">
        <v>0</v>
      </c>
      <c r="FP5" s="22">
        <v>0</v>
      </c>
      <c r="FQ5" s="11" t="s">
        <v>102</v>
      </c>
      <c r="FR5" s="4" t="s">
        <v>102</v>
      </c>
      <c r="FS5" s="4" t="s">
        <v>102</v>
      </c>
      <c r="FT5" s="4" t="s">
        <v>102</v>
      </c>
      <c r="FU5" s="21">
        <v>0</v>
      </c>
      <c r="FV5" s="22">
        <v>0</v>
      </c>
      <c r="FW5" s="11" t="s">
        <v>102</v>
      </c>
      <c r="FX5" s="4" t="s">
        <v>102</v>
      </c>
      <c r="FY5" s="4" t="s">
        <v>102</v>
      </c>
      <c r="FZ5" s="4" t="s">
        <v>102</v>
      </c>
      <c r="GA5" s="21">
        <v>35174</v>
      </c>
      <c r="GB5" s="22">
        <v>26005</v>
      </c>
      <c r="GC5" s="11" t="s">
        <v>102</v>
      </c>
      <c r="GD5" s="4" t="s">
        <v>102</v>
      </c>
      <c r="GE5" s="4" t="s">
        <v>102</v>
      </c>
      <c r="GF5" s="4" t="s">
        <v>102</v>
      </c>
      <c r="GG5" s="21">
        <v>0</v>
      </c>
      <c r="GH5" s="22">
        <v>0</v>
      </c>
      <c r="GI5" s="11" t="s">
        <v>102</v>
      </c>
      <c r="GJ5" s="4" t="s">
        <v>102</v>
      </c>
      <c r="GK5" s="4" t="s">
        <v>102</v>
      </c>
      <c r="GL5" s="4" t="s">
        <v>102</v>
      </c>
      <c r="GM5" s="21">
        <v>49</v>
      </c>
      <c r="GN5" s="22">
        <v>1616</v>
      </c>
      <c r="GO5" s="11" t="s">
        <v>102</v>
      </c>
      <c r="GP5" s="4" t="s">
        <v>102</v>
      </c>
      <c r="GQ5" s="4" t="s">
        <v>102</v>
      </c>
      <c r="GR5" s="4" t="s">
        <v>102</v>
      </c>
      <c r="GS5" s="21">
        <v>0</v>
      </c>
      <c r="GT5" s="22">
        <v>0</v>
      </c>
      <c r="GU5" s="11" t="s">
        <v>102</v>
      </c>
      <c r="GV5" s="4" t="s">
        <v>102</v>
      </c>
      <c r="GW5" s="4" t="s">
        <v>102</v>
      </c>
      <c r="GX5" s="4" t="s">
        <v>102</v>
      </c>
      <c r="GY5" s="21">
        <v>0</v>
      </c>
      <c r="GZ5" s="22">
        <v>1224</v>
      </c>
      <c r="HA5" s="11" t="s">
        <v>102</v>
      </c>
      <c r="HB5" s="4" t="s">
        <v>102</v>
      </c>
      <c r="HC5" s="4" t="s">
        <v>102</v>
      </c>
      <c r="HD5" s="4" t="s">
        <v>102</v>
      </c>
      <c r="HE5" s="21">
        <v>61352</v>
      </c>
      <c r="HF5" s="22">
        <v>15339</v>
      </c>
      <c r="HG5" s="11" t="s">
        <v>102</v>
      </c>
      <c r="HH5" s="4" t="s">
        <v>102</v>
      </c>
      <c r="HI5" s="4" t="s">
        <v>102</v>
      </c>
      <c r="HJ5" s="4" t="s">
        <v>102</v>
      </c>
      <c r="HK5" s="21">
        <v>50203</v>
      </c>
      <c r="HL5" s="22">
        <v>39786</v>
      </c>
      <c r="HM5" s="11" t="s">
        <v>102</v>
      </c>
      <c r="HN5" s="4" t="s">
        <v>102</v>
      </c>
      <c r="HO5" s="4" t="s">
        <v>102</v>
      </c>
      <c r="HP5" s="4" t="s">
        <v>102</v>
      </c>
      <c r="HQ5" s="21">
        <v>163617</v>
      </c>
      <c r="HR5" s="22">
        <v>105733</v>
      </c>
      <c r="HS5" s="11" t="s">
        <v>102</v>
      </c>
      <c r="HT5" s="4" t="s">
        <v>102</v>
      </c>
      <c r="HU5" s="4" t="s">
        <v>102</v>
      </c>
      <c r="HV5" s="4" t="s">
        <v>102</v>
      </c>
      <c r="HW5" s="21">
        <v>3195907</v>
      </c>
      <c r="HX5" s="22">
        <v>3027271</v>
      </c>
      <c r="HY5" s="11" t="s">
        <v>102</v>
      </c>
      <c r="HZ5" s="4" t="s">
        <v>102</v>
      </c>
      <c r="IA5" s="4" t="s">
        <v>102</v>
      </c>
      <c r="IB5" s="4" t="s">
        <v>102</v>
      </c>
      <c r="IC5" s="4" t="s">
        <v>102</v>
      </c>
      <c r="ID5" s="17" t="s">
        <v>102</v>
      </c>
      <c r="IE5" s="11" t="s">
        <v>102</v>
      </c>
      <c r="IF5" s="4" t="s">
        <v>102</v>
      </c>
      <c r="IG5" s="4" t="s">
        <v>102</v>
      </c>
      <c r="IH5" s="4" t="s">
        <v>102</v>
      </c>
      <c r="II5" s="21">
        <v>27347</v>
      </c>
      <c r="IJ5" s="22">
        <v>25636</v>
      </c>
      <c r="IK5" s="11" t="s">
        <v>102</v>
      </c>
      <c r="IL5" s="4" t="s">
        <v>102</v>
      </c>
      <c r="IM5" s="4" t="s">
        <v>102</v>
      </c>
      <c r="IN5" s="4" t="s">
        <v>102</v>
      </c>
      <c r="IO5" s="21">
        <v>0</v>
      </c>
      <c r="IP5" s="22">
        <v>0</v>
      </c>
      <c r="IQ5" s="11" t="s">
        <v>102</v>
      </c>
      <c r="IR5" s="4" t="s">
        <v>102</v>
      </c>
      <c r="IS5" s="4" t="s">
        <v>102</v>
      </c>
      <c r="IT5" s="4" t="s">
        <v>102</v>
      </c>
      <c r="IU5" s="21">
        <v>0</v>
      </c>
      <c r="IV5" s="22">
        <v>0</v>
      </c>
      <c r="IW5" s="11" t="s">
        <v>102</v>
      </c>
      <c r="IX5" s="4" t="s">
        <v>102</v>
      </c>
      <c r="IY5" s="4" t="s">
        <v>102</v>
      </c>
      <c r="IZ5" s="4" t="s">
        <v>102</v>
      </c>
      <c r="JA5" s="21">
        <v>0</v>
      </c>
      <c r="JB5" s="22">
        <v>0</v>
      </c>
      <c r="JC5" s="11" t="s">
        <v>102</v>
      </c>
      <c r="JD5" s="4" t="s">
        <v>102</v>
      </c>
      <c r="JE5" s="4" t="s">
        <v>102</v>
      </c>
      <c r="JF5" s="4" t="s">
        <v>102</v>
      </c>
      <c r="JG5" s="21">
        <v>3195907</v>
      </c>
      <c r="JH5" s="22">
        <v>3027271</v>
      </c>
      <c r="JI5" s="11" t="s">
        <v>102</v>
      </c>
      <c r="JJ5" s="4" t="s">
        <v>102</v>
      </c>
      <c r="JK5" s="4" t="s">
        <v>102</v>
      </c>
      <c r="JL5" s="4" t="s">
        <v>102</v>
      </c>
      <c r="JM5" s="21">
        <v>-3233514.84</v>
      </c>
      <c r="JN5" s="22">
        <v>-3124271.64</v>
      </c>
      <c r="JO5" s="11" t="s">
        <v>102</v>
      </c>
      <c r="JP5" s="4" t="s">
        <v>102</v>
      </c>
      <c r="JQ5" s="4" t="s">
        <v>102</v>
      </c>
      <c r="JR5" s="4" t="s">
        <v>102</v>
      </c>
      <c r="JS5" s="21">
        <v>2479187</v>
      </c>
      <c r="JT5" s="22">
        <v>0</v>
      </c>
      <c r="JU5" s="11" t="s">
        <v>102</v>
      </c>
      <c r="JV5" s="4" t="s">
        <v>102</v>
      </c>
      <c r="JW5" s="4" t="s">
        <v>102</v>
      </c>
      <c r="JX5" s="4" t="s">
        <v>102</v>
      </c>
      <c r="JY5" s="21">
        <v>2441579.16</v>
      </c>
      <c r="JZ5" s="22">
        <v>-97000.640000000101</v>
      </c>
    </row>
    <row r="6" spans="1:286" x14ac:dyDescent="0.35">
      <c r="A6" s="4" t="s">
        <v>106</v>
      </c>
      <c r="B6" s="4" t="s">
        <v>104</v>
      </c>
      <c r="C6" s="4" t="s">
        <v>105</v>
      </c>
      <c r="D6" s="4" t="s">
        <v>102</v>
      </c>
      <c r="E6" s="11" t="s">
        <v>102</v>
      </c>
      <c r="F6" s="4" t="s">
        <v>102</v>
      </c>
      <c r="G6" s="4" t="s">
        <v>102</v>
      </c>
      <c r="H6" s="4" t="s">
        <v>102</v>
      </c>
      <c r="I6" s="4" t="s">
        <v>102</v>
      </c>
      <c r="J6" s="22">
        <v>210</v>
      </c>
      <c r="K6" s="11" t="s">
        <v>102</v>
      </c>
      <c r="L6" s="4" t="s">
        <v>102</v>
      </c>
      <c r="M6" s="4" t="s">
        <v>102</v>
      </c>
      <c r="N6" s="4" t="s">
        <v>102</v>
      </c>
      <c r="O6" s="4" t="s">
        <v>102</v>
      </c>
      <c r="P6" s="22">
        <v>0</v>
      </c>
      <c r="Q6" s="11" t="s">
        <v>102</v>
      </c>
      <c r="R6" s="4" t="s">
        <v>102</v>
      </c>
      <c r="S6" s="4" t="s">
        <v>102</v>
      </c>
      <c r="T6" s="4" t="s">
        <v>102</v>
      </c>
      <c r="U6" s="4" t="s">
        <v>102</v>
      </c>
      <c r="V6" s="22">
        <v>0</v>
      </c>
      <c r="W6" s="11" t="s">
        <v>102</v>
      </c>
      <c r="X6" s="4" t="s">
        <v>102</v>
      </c>
      <c r="Y6" s="4" t="s">
        <v>102</v>
      </c>
      <c r="Z6" s="4" t="s">
        <v>102</v>
      </c>
      <c r="AA6" s="4" t="s">
        <v>102</v>
      </c>
      <c r="AB6" s="22">
        <v>29</v>
      </c>
      <c r="AC6" s="11" t="s">
        <v>102</v>
      </c>
      <c r="AD6" s="4" t="s">
        <v>102</v>
      </c>
      <c r="AE6" s="4" t="s">
        <v>102</v>
      </c>
      <c r="AF6" s="4" t="s">
        <v>102</v>
      </c>
      <c r="AG6" s="4" t="s">
        <v>102</v>
      </c>
      <c r="AH6" s="22">
        <v>6926</v>
      </c>
      <c r="AI6" s="11" t="s">
        <v>102</v>
      </c>
      <c r="AJ6" s="4" t="s">
        <v>102</v>
      </c>
      <c r="AK6" s="4" t="s">
        <v>102</v>
      </c>
      <c r="AL6" s="4" t="s">
        <v>102</v>
      </c>
      <c r="AM6" s="4" t="s">
        <v>102</v>
      </c>
      <c r="AN6" s="22">
        <v>0</v>
      </c>
      <c r="AO6" s="11" t="s">
        <v>102</v>
      </c>
      <c r="AP6" s="4" t="s">
        <v>102</v>
      </c>
      <c r="AQ6" s="4" t="s">
        <v>102</v>
      </c>
      <c r="AR6" s="4" t="s">
        <v>102</v>
      </c>
      <c r="AS6" s="4" t="s">
        <v>102</v>
      </c>
      <c r="AT6" s="22">
        <v>7165</v>
      </c>
      <c r="AU6" s="11" t="s">
        <v>102</v>
      </c>
      <c r="AV6" s="4" t="s">
        <v>102</v>
      </c>
      <c r="AW6" s="4" t="s">
        <v>102</v>
      </c>
      <c r="AX6" s="4" t="s">
        <v>102</v>
      </c>
      <c r="AY6" s="4" t="s">
        <v>102</v>
      </c>
      <c r="AZ6" s="22">
        <v>0</v>
      </c>
      <c r="BA6" s="11" t="s">
        <v>102</v>
      </c>
      <c r="BB6" s="4" t="s">
        <v>102</v>
      </c>
      <c r="BC6" s="4" t="s">
        <v>102</v>
      </c>
      <c r="BD6" s="4" t="s">
        <v>102</v>
      </c>
      <c r="BE6" s="4" t="s">
        <v>102</v>
      </c>
      <c r="BF6" s="22">
        <v>223885</v>
      </c>
      <c r="BG6" s="11" t="s">
        <v>102</v>
      </c>
      <c r="BH6" s="4" t="s">
        <v>102</v>
      </c>
      <c r="BI6" s="4" t="s">
        <v>102</v>
      </c>
      <c r="BJ6" s="4" t="s">
        <v>102</v>
      </c>
      <c r="BK6" s="4" t="s">
        <v>102</v>
      </c>
      <c r="BL6" s="22">
        <v>133477</v>
      </c>
      <c r="BM6" s="11" t="s">
        <v>102</v>
      </c>
      <c r="BN6" s="4" t="s">
        <v>102</v>
      </c>
      <c r="BO6" s="4" t="s">
        <v>102</v>
      </c>
      <c r="BP6" s="4" t="s">
        <v>102</v>
      </c>
      <c r="BQ6" s="4" t="s">
        <v>102</v>
      </c>
      <c r="BR6" s="22">
        <v>357362</v>
      </c>
      <c r="BS6" s="11" t="s">
        <v>102</v>
      </c>
      <c r="BT6" s="4" t="s">
        <v>102</v>
      </c>
      <c r="BU6" s="4" t="s">
        <v>102</v>
      </c>
      <c r="BV6" s="4" t="s">
        <v>102</v>
      </c>
      <c r="BW6" s="4" t="s">
        <v>102</v>
      </c>
      <c r="BX6" s="22">
        <v>364527</v>
      </c>
      <c r="BY6" s="11" t="s">
        <v>102</v>
      </c>
      <c r="BZ6" s="4" t="s">
        <v>102</v>
      </c>
      <c r="CA6" s="4" t="s">
        <v>102</v>
      </c>
      <c r="CB6" s="4" t="s">
        <v>102</v>
      </c>
      <c r="CC6" s="4" t="s">
        <v>102</v>
      </c>
      <c r="CD6" s="22">
        <v>195429</v>
      </c>
      <c r="CE6" s="11" t="s">
        <v>102</v>
      </c>
      <c r="CF6" s="4" t="s">
        <v>102</v>
      </c>
      <c r="CG6" s="4" t="s">
        <v>102</v>
      </c>
      <c r="CH6" s="4" t="s">
        <v>102</v>
      </c>
      <c r="CI6" s="4" t="s">
        <v>102</v>
      </c>
      <c r="CJ6" s="22">
        <v>0</v>
      </c>
      <c r="CK6" s="11" t="s">
        <v>102</v>
      </c>
      <c r="CL6" s="4" t="s">
        <v>102</v>
      </c>
      <c r="CM6" s="4" t="s">
        <v>102</v>
      </c>
      <c r="CN6" s="4" t="s">
        <v>102</v>
      </c>
      <c r="CO6" s="4" t="s">
        <v>102</v>
      </c>
      <c r="CP6" s="22">
        <v>2558959</v>
      </c>
      <c r="CQ6" s="11" t="s">
        <v>102</v>
      </c>
      <c r="CR6" s="4" t="s">
        <v>102</v>
      </c>
      <c r="CS6" s="4" t="s">
        <v>102</v>
      </c>
      <c r="CT6" s="4" t="s">
        <v>102</v>
      </c>
      <c r="CU6" s="4" t="s">
        <v>102</v>
      </c>
      <c r="CV6" s="22">
        <v>89</v>
      </c>
      <c r="CW6" s="11" t="s">
        <v>102</v>
      </c>
      <c r="CX6" s="4" t="s">
        <v>102</v>
      </c>
      <c r="CY6" s="4" t="s">
        <v>102</v>
      </c>
      <c r="CZ6" s="4" t="s">
        <v>102</v>
      </c>
      <c r="DA6" s="4" t="s">
        <v>102</v>
      </c>
      <c r="DB6" s="22">
        <v>2559048</v>
      </c>
      <c r="DC6" s="11" t="s">
        <v>102</v>
      </c>
      <c r="DD6" s="4" t="s">
        <v>102</v>
      </c>
      <c r="DE6" s="4" t="s">
        <v>102</v>
      </c>
      <c r="DF6" s="4" t="s">
        <v>102</v>
      </c>
      <c r="DG6" s="4" t="s">
        <v>102</v>
      </c>
      <c r="DH6" s="22">
        <v>5435538</v>
      </c>
      <c r="DI6" s="11" t="s">
        <v>102</v>
      </c>
      <c r="DJ6" s="4" t="s">
        <v>102</v>
      </c>
      <c r="DK6" s="4" t="s">
        <v>102</v>
      </c>
      <c r="DL6" s="4" t="s">
        <v>102</v>
      </c>
      <c r="DM6" s="4" t="s">
        <v>102</v>
      </c>
      <c r="DN6" s="22">
        <v>0</v>
      </c>
      <c r="DO6" s="11" t="s">
        <v>102</v>
      </c>
      <c r="DP6" s="4" t="s">
        <v>102</v>
      </c>
      <c r="DQ6" s="4" t="s">
        <v>102</v>
      </c>
      <c r="DR6" s="4" t="s">
        <v>102</v>
      </c>
      <c r="DS6" s="4" t="s">
        <v>102</v>
      </c>
      <c r="DT6" s="22">
        <v>914505</v>
      </c>
      <c r="DU6" s="11" t="s">
        <v>102</v>
      </c>
      <c r="DV6" s="4" t="s">
        <v>102</v>
      </c>
      <c r="DW6" s="4" t="s">
        <v>102</v>
      </c>
      <c r="DX6" s="4" t="s">
        <v>102</v>
      </c>
      <c r="DY6" s="4" t="s">
        <v>102</v>
      </c>
      <c r="DZ6" s="22">
        <v>3861005</v>
      </c>
      <c r="EA6" s="11" t="s">
        <v>102</v>
      </c>
      <c r="EB6" s="4" t="s">
        <v>102</v>
      </c>
      <c r="EC6" s="4" t="s">
        <v>102</v>
      </c>
      <c r="ED6" s="4" t="s">
        <v>102</v>
      </c>
      <c r="EE6" s="4" t="s">
        <v>102</v>
      </c>
      <c r="EF6" s="22">
        <v>0</v>
      </c>
      <c r="EG6" s="11" t="s">
        <v>102</v>
      </c>
      <c r="EH6" s="4" t="s">
        <v>102</v>
      </c>
      <c r="EI6" s="4" t="s">
        <v>102</v>
      </c>
      <c r="EJ6" s="4" t="s">
        <v>102</v>
      </c>
      <c r="EK6" s="4" t="s">
        <v>102</v>
      </c>
      <c r="EL6" s="22">
        <v>73190</v>
      </c>
      <c r="EM6" s="11" t="s">
        <v>102</v>
      </c>
      <c r="EN6" s="4" t="s">
        <v>102</v>
      </c>
      <c r="EO6" s="4" t="s">
        <v>102</v>
      </c>
      <c r="EP6" s="4" t="s">
        <v>102</v>
      </c>
      <c r="EQ6" s="4" t="s">
        <v>102</v>
      </c>
      <c r="ER6" s="22">
        <v>10284238</v>
      </c>
      <c r="ES6" s="11" t="s">
        <v>102</v>
      </c>
      <c r="ET6" s="4" t="s">
        <v>102</v>
      </c>
      <c r="EU6" s="4" t="s">
        <v>102</v>
      </c>
      <c r="EV6" s="4" t="s">
        <v>102</v>
      </c>
      <c r="EW6" s="4" t="s">
        <v>102</v>
      </c>
      <c r="EX6" s="22">
        <v>0</v>
      </c>
      <c r="EY6" s="11" t="s">
        <v>102</v>
      </c>
      <c r="EZ6" s="4" t="s">
        <v>102</v>
      </c>
      <c r="FA6" s="4" t="s">
        <v>102</v>
      </c>
      <c r="FB6" s="4" t="s">
        <v>102</v>
      </c>
      <c r="FC6" s="4" t="s">
        <v>102</v>
      </c>
      <c r="FD6" s="22">
        <v>92912</v>
      </c>
      <c r="FE6" s="11" t="s">
        <v>102</v>
      </c>
      <c r="FF6" s="4" t="s">
        <v>102</v>
      </c>
      <c r="FG6" s="4" t="s">
        <v>102</v>
      </c>
      <c r="FH6" s="4" t="s">
        <v>102</v>
      </c>
      <c r="FI6" s="4" t="s">
        <v>102</v>
      </c>
      <c r="FJ6" s="22">
        <v>0</v>
      </c>
      <c r="FK6" s="11" t="s">
        <v>102</v>
      </c>
      <c r="FL6" s="4" t="s">
        <v>102</v>
      </c>
      <c r="FM6" s="4" t="s">
        <v>102</v>
      </c>
      <c r="FN6" s="4" t="s">
        <v>102</v>
      </c>
      <c r="FO6" s="4" t="s">
        <v>102</v>
      </c>
      <c r="FP6" s="22">
        <v>0</v>
      </c>
      <c r="FQ6" s="11" t="s">
        <v>102</v>
      </c>
      <c r="FR6" s="4" t="s">
        <v>102</v>
      </c>
      <c r="FS6" s="4" t="s">
        <v>102</v>
      </c>
      <c r="FT6" s="4" t="s">
        <v>102</v>
      </c>
      <c r="FU6" s="4" t="s">
        <v>102</v>
      </c>
      <c r="FV6" s="22">
        <v>0</v>
      </c>
      <c r="FW6" s="11" t="s">
        <v>102</v>
      </c>
      <c r="FX6" s="4" t="s">
        <v>102</v>
      </c>
      <c r="FY6" s="4" t="s">
        <v>102</v>
      </c>
      <c r="FZ6" s="4" t="s">
        <v>102</v>
      </c>
      <c r="GA6" s="4" t="s">
        <v>102</v>
      </c>
      <c r="GB6" s="22">
        <v>111020</v>
      </c>
      <c r="GC6" s="11" t="s">
        <v>102</v>
      </c>
      <c r="GD6" s="4" t="s">
        <v>102</v>
      </c>
      <c r="GE6" s="4" t="s">
        <v>102</v>
      </c>
      <c r="GF6" s="4" t="s">
        <v>102</v>
      </c>
      <c r="GG6" s="4" t="s">
        <v>102</v>
      </c>
      <c r="GH6" s="22">
        <v>0</v>
      </c>
      <c r="GI6" s="11" t="s">
        <v>102</v>
      </c>
      <c r="GJ6" s="4" t="s">
        <v>102</v>
      </c>
      <c r="GK6" s="4" t="s">
        <v>102</v>
      </c>
      <c r="GL6" s="4" t="s">
        <v>102</v>
      </c>
      <c r="GM6" s="4" t="s">
        <v>102</v>
      </c>
      <c r="GN6" s="22">
        <v>6901</v>
      </c>
      <c r="GO6" s="11" t="s">
        <v>102</v>
      </c>
      <c r="GP6" s="4" t="s">
        <v>102</v>
      </c>
      <c r="GQ6" s="4" t="s">
        <v>102</v>
      </c>
      <c r="GR6" s="4" t="s">
        <v>102</v>
      </c>
      <c r="GS6" s="4" t="s">
        <v>102</v>
      </c>
      <c r="GT6" s="22">
        <v>0</v>
      </c>
      <c r="GU6" s="11" t="s">
        <v>102</v>
      </c>
      <c r="GV6" s="4" t="s">
        <v>102</v>
      </c>
      <c r="GW6" s="4" t="s">
        <v>102</v>
      </c>
      <c r="GX6" s="4" t="s">
        <v>102</v>
      </c>
      <c r="GY6" s="4" t="s">
        <v>102</v>
      </c>
      <c r="GZ6" s="22">
        <v>5225</v>
      </c>
      <c r="HA6" s="11" t="s">
        <v>102</v>
      </c>
      <c r="HB6" s="4" t="s">
        <v>102</v>
      </c>
      <c r="HC6" s="4" t="s">
        <v>102</v>
      </c>
      <c r="HD6" s="4" t="s">
        <v>102</v>
      </c>
      <c r="HE6" s="4" t="s">
        <v>102</v>
      </c>
      <c r="HF6" s="22">
        <v>65481</v>
      </c>
      <c r="HG6" s="11" t="s">
        <v>102</v>
      </c>
      <c r="HH6" s="4" t="s">
        <v>102</v>
      </c>
      <c r="HI6" s="4" t="s">
        <v>102</v>
      </c>
      <c r="HJ6" s="4" t="s">
        <v>102</v>
      </c>
      <c r="HK6" s="4" t="s">
        <v>102</v>
      </c>
      <c r="HL6" s="22">
        <v>169811</v>
      </c>
      <c r="HM6" s="11" t="s">
        <v>102</v>
      </c>
      <c r="HN6" s="4" t="s">
        <v>102</v>
      </c>
      <c r="HO6" s="4" t="s">
        <v>102</v>
      </c>
      <c r="HP6" s="4" t="s">
        <v>102</v>
      </c>
      <c r="HQ6" s="4" t="s">
        <v>102</v>
      </c>
      <c r="HR6" s="22">
        <v>451350</v>
      </c>
      <c r="HS6" s="11" t="s">
        <v>102</v>
      </c>
      <c r="HT6" s="4" t="s">
        <v>102</v>
      </c>
      <c r="HU6" s="4" t="s">
        <v>102</v>
      </c>
      <c r="HV6" s="4" t="s">
        <v>102</v>
      </c>
      <c r="HW6" s="4" t="s">
        <v>102</v>
      </c>
      <c r="HX6" s="22">
        <v>13854592</v>
      </c>
      <c r="HY6" s="11" t="s">
        <v>102</v>
      </c>
      <c r="HZ6" s="4" t="s">
        <v>102</v>
      </c>
      <c r="IA6" s="4" t="s">
        <v>102</v>
      </c>
      <c r="IB6" s="4" t="s">
        <v>102</v>
      </c>
      <c r="IC6" s="4" t="s">
        <v>102</v>
      </c>
      <c r="ID6" s="17" t="s">
        <v>102</v>
      </c>
      <c r="IE6" s="11" t="s">
        <v>102</v>
      </c>
      <c r="IF6" s="4" t="s">
        <v>102</v>
      </c>
      <c r="IG6" s="4" t="s">
        <v>102</v>
      </c>
      <c r="IH6" s="4" t="s">
        <v>102</v>
      </c>
      <c r="II6" s="4" t="s">
        <v>102</v>
      </c>
      <c r="IJ6" s="22">
        <v>109447</v>
      </c>
      <c r="IK6" s="11" t="s">
        <v>102</v>
      </c>
      <c r="IL6" s="4" t="s">
        <v>102</v>
      </c>
      <c r="IM6" s="4" t="s">
        <v>102</v>
      </c>
      <c r="IN6" s="4" t="s">
        <v>102</v>
      </c>
      <c r="IO6" s="4" t="s">
        <v>102</v>
      </c>
      <c r="IP6" s="22">
        <v>0</v>
      </c>
      <c r="IQ6" s="11" t="s">
        <v>102</v>
      </c>
      <c r="IR6" s="4" t="s">
        <v>102</v>
      </c>
      <c r="IS6" s="4" t="s">
        <v>102</v>
      </c>
      <c r="IT6" s="4" t="s">
        <v>102</v>
      </c>
      <c r="IU6" s="4" t="s">
        <v>102</v>
      </c>
      <c r="IV6" s="22">
        <v>0</v>
      </c>
      <c r="IW6" s="11" t="s">
        <v>102</v>
      </c>
      <c r="IX6" s="4" t="s">
        <v>102</v>
      </c>
      <c r="IY6" s="4" t="s">
        <v>102</v>
      </c>
      <c r="IZ6" s="4" t="s">
        <v>102</v>
      </c>
      <c r="JA6" s="4" t="s">
        <v>102</v>
      </c>
      <c r="JB6" s="22">
        <v>0</v>
      </c>
      <c r="JC6" s="11" t="s">
        <v>102</v>
      </c>
      <c r="JD6" s="4" t="s">
        <v>102</v>
      </c>
      <c r="JE6" s="4" t="s">
        <v>102</v>
      </c>
      <c r="JF6" s="4" t="s">
        <v>102</v>
      </c>
      <c r="JG6" s="4" t="s">
        <v>102</v>
      </c>
      <c r="JH6" s="22">
        <v>13854592</v>
      </c>
      <c r="JI6" s="11" t="s">
        <v>102</v>
      </c>
      <c r="JJ6" s="4" t="s">
        <v>102</v>
      </c>
      <c r="JK6" s="4" t="s">
        <v>102</v>
      </c>
      <c r="JL6" s="4" t="s">
        <v>102</v>
      </c>
      <c r="JM6" s="4" t="s">
        <v>102</v>
      </c>
      <c r="JN6" s="22">
        <v>-13337630.380000001</v>
      </c>
      <c r="JO6" s="11" t="s">
        <v>102</v>
      </c>
      <c r="JP6" s="4" t="s">
        <v>102</v>
      </c>
      <c r="JQ6" s="4" t="s">
        <v>102</v>
      </c>
      <c r="JR6" s="4" t="s">
        <v>102</v>
      </c>
      <c r="JS6" s="4" t="s">
        <v>102</v>
      </c>
      <c r="JT6" s="22">
        <v>0</v>
      </c>
      <c r="JU6" s="11" t="s">
        <v>102</v>
      </c>
      <c r="JV6" s="4" t="s">
        <v>102</v>
      </c>
      <c r="JW6" s="4" t="s">
        <v>102</v>
      </c>
      <c r="JX6" s="4" t="s">
        <v>102</v>
      </c>
      <c r="JY6" s="4" t="s">
        <v>102</v>
      </c>
      <c r="JZ6" s="22">
        <v>516961.61999999901</v>
      </c>
    </row>
    <row r="7" spans="1:286" x14ac:dyDescent="0.35">
      <c r="A7" s="4" t="s">
        <v>107</v>
      </c>
      <c r="B7" s="4" t="s">
        <v>104</v>
      </c>
      <c r="C7" s="4" t="s">
        <v>105</v>
      </c>
      <c r="D7" s="4" t="s">
        <v>102</v>
      </c>
      <c r="E7" s="11" t="s">
        <v>102</v>
      </c>
      <c r="F7" s="4" t="s">
        <v>102</v>
      </c>
      <c r="G7" s="4" t="s">
        <v>102</v>
      </c>
      <c r="H7" s="4" t="s">
        <v>102</v>
      </c>
      <c r="I7" s="21">
        <v>210</v>
      </c>
      <c r="J7" s="17" t="s">
        <v>102</v>
      </c>
      <c r="K7" s="11" t="s">
        <v>102</v>
      </c>
      <c r="L7" s="4" t="s">
        <v>102</v>
      </c>
      <c r="M7" s="4" t="s">
        <v>102</v>
      </c>
      <c r="N7" s="4" t="s">
        <v>102</v>
      </c>
      <c r="O7" s="21">
        <v>0</v>
      </c>
      <c r="P7" s="17" t="s">
        <v>102</v>
      </c>
      <c r="Q7" s="11" t="s">
        <v>102</v>
      </c>
      <c r="R7" s="4" t="s">
        <v>102</v>
      </c>
      <c r="S7" s="4" t="s">
        <v>102</v>
      </c>
      <c r="T7" s="4" t="s">
        <v>102</v>
      </c>
      <c r="U7" s="21">
        <v>0</v>
      </c>
      <c r="V7" s="17" t="s">
        <v>102</v>
      </c>
      <c r="W7" s="11" t="s">
        <v>102</v>
      </c>
      <c r="X7" s="4" t="s">
        <v>102</v>
      </c>
      <c r="Y7" s="4" t="s">
        <v>102</v>
      </c>
      <c r="Z7" s="4" t="s">
        <v>102</v>
      </c>
      <c r="AA7" s="21">
        <v>29</v>
      </c>
      <c r="AB7" s="17" t="s">
        <v>102</v>
      </c>
      <c r="AC7" s="11" t="s">
        <v>102</v>
      </c>
      <c r="AD7" s="4" t="s">
        <v>102</v>
      </c>
      <c r="AE7" s="4" t="s">
        <v>102</v>
      </c>
      <c r="AF7" s="4" t="s">
        <v>102</v>
      </c>
      <c r="AG7" s="21">
        <v>5888</v>
      </c>
      <c r="AH7" s="17" t="s">
        <v>102</v>
      </c>
      <c r="AI7" s="11" t="s">
        <v>102</v>
      </c>
      <c r="AJ7" s="4" t="s">
        <v>102</v>
      </c>
      <c r="AK7" s="4" t="s">
        <v>102</v>
      </c>
      <c r="AL7" s="4" t="s">
        <v>102</v>
      </c>
      <c r="AM7" s="21">
        <v>0</v>
      </c>
      <c r="AN7" s="17" t="s">
        <v>102</v>
      </c>
      <c r="AO7" s="11" t="s">
        <v>102</v>
      </c>
      <c r="AP7" s="4" t="s">
        <v>102</v>
      </c>
      <c r="AQ7" s="4" t="s">
        <v>102</v>
      </c>
      <c r="AR7" s="4" t="s">
        <v>102</v>
      </c>
      <c r="AS7" s="21">
        <v>6127</v>
      </c>
      <c r="AT7" s="17" t="s">
        <v>102</v>
      </c>
      <c r="AU7" s="11" t="s">
        <v>102</v>
      </c>
      <c r="AV7" s="4" t="s">
        <v>102</v>
      </c>
      <c r="AW7" s="4" t="s">
        <v>102</v>
      </c>
      <c r="AX7" s="4" t="s">
        <v>102</v>
      </c>
      <c r="AY7" s="21">
        <v>0</v>
      </c>
      <c r="AZ7" s="17" t="s">
        <v>102</v>
      </c>
      <c r="BA7" s="11" t="s">
        <v>102</v>
      </c>
      <c r="BB7" s="4" t="s">
        <v>102</v>
      </c>
      <c r="BC7" s="4" t="s">
        <v>102</v>
      </c>
      <c r="BD7" s="4" t="s">
        <v>102</v>
      </c>
      <c r="BE7" s="21">
        <v>357567</v>
      </c>
      <c r="BF7" s="17" t="s">
        <v>102</v>
      </c>
      <c r="BG7" s="11" t="s">
        <v>102</v>
      </c>
      <c r="BH7" s="4" t="s">
        <v>102</v>
      </c>
      <c r="BI7" s="4" t="s">
        <v>102</v>
      </c>
      <c r="BJ7" s="4" t="s">
        <v>102</v>
      </c>
      <c r="BK7" s="21">
        <v>188</v>
      </c>
      <c r="BL7" s="17" t="s">
        <v>102</v>
      </c>
      <c r="BM7" s="11" t="s">
        <v>102</v>
      </c>
      <c r="BN7" s="4" t="s">
        <v>102</v>
      </c>
      <c r="BO7" s="4" t="s">
        <v>102</v>
      </c>
      <c r="BP7" s="4" t="s">
        <v>102</v>
      </c>
      <c r="BQ7" s="21">
        <v>357755</v>
      </c>
      <c r="BR7" s="17" t="s">
        <v>102</v>
      </c>
      <c r="BS7" s="11" t="s">
        <v>102</v>
      </c>
      <c r="BT7" s="4" t="s">
        <v>102</v>
      </c>
      <c r="BU7" s="4" t="s">
        <v>102</v>
      </c>
      <c r="BV7" s="4" t="s">
        <v>102</v>
      </c>
      <c r="BW7" s="21">
        <v>363882</v>
      </c>
      <c r="BX7" s="17" t="s">
        <v>102</v>
      </c>
      <c r="BY7" s="11" t="s">
        <v>102</v>
      </c>
      <c r="BZ7" s="4" t="s">
        <v>102</v>
      </c>
      <c r="CA7" s="4" t="s">
        <v>102</v>
      </c>
      <c r="CB7" s="4" t="s">
        <v>102</v>
      </c>
      <c r="CC7" s="21">
        <v>218070</v>
      </c>
      <c r="CD7" s="17" t="s">
        <v>102</v>
      </c>
      <c r="CE7" s="11" t="s">
        <v>102</v>
      </c>
      <c r="CF7" s="4" t="s">
        <v>102</v>
      </c>
      <c r="CG7" s="4" t="s">
        <v>102</v>
      </c>
      <c r="CH7" s="4" t="s">
        <v>102</v>
      </c>
      <c r="CI7" s="21">
        <v>0</v>
      </c>
      <c r="CJ7" s="17" t="s">
        <v>102</v>
      </c>
      <c r="CK7" s="11" t="s">
        <v>102</v>
      </c>
      <c r="CL7" s="4" t="s">
        <v>102</v>
      </c>
      <c r="CM7" s="4" t="s">
        <v>102</v>
      </c>
      <c r="CN7" s="4" t="s">
        <v>102</v>
      </c>
      <c r="CO7" s="21">
        <v>2422627</v>
      </c>
      <c r="CP7" s="17" t="s">
        <v>102</v>
      </c>
      <c r="CQ7" s="11" t="s">
        <v>102</v>
      </c>
      <c r="CR7" s="4" t="s">
        <v>102</v>
      </c>
      <c r="CS7" s="4" t="s">
        <v>102</v>
      </c>
      <c r="CT7" s="4" t="s">
        <v>102</v>
      </c>
      <c r="CU7" s="21">
        <v>182</v>
      </c>
      <c r="CV7" s="17" t="s">
        <v>102</v>
      </c>
      <c r="CW7" s="11" t="s">
        <v>102</v>
      </c>
      <c r="CX7" s="4" t="s">
        <v>102</v>
      </c>
      <c r="CY7" s="4" t="s">
        <v>102</v>
      </c>
      <c r="CZ7" s="4" t="s">
        <v>102</v>
      </c>
      <c r="DA7" s="21">
        <v>2422809</v>
      </c>
      <c r="DB7" s="17" t="s">
        <v>102</v>
      </c>
      <c r="DC7" s="11" t="s">
        <v>102</v>
      </c>
      <c r="DD7" s="4" t="s">
        <v>102</v>
      </c>
      <c r="DE7" s="4" t="s">
        <v>102</v>
      </c>
      <c r="DF7" s="4" t="s">
        <v>102</v>
      </c>
      <c r="DG7" s="21">
        <v>5957194</v>
      </c>
      <c r="DH7" s="17" t="s">
        <v>102</v>
      </c>
      <c r="DI7" s="11" t="s">
        <v>102</v>
      </c>
      <c r="DJ7" s="4" t="s">
        <v>102</v>
      </c>
      <c r="DK7" s="4" t="s">
        <v>102</v>
      </c>
      <c r="DL7" s="4" t="s">
        <v>102</v>
      </c>
      <c r="DM7" s="21">
        <v>0</v>
      </c>
      <c r="DN7" s="17" t="s">
        <v>102</v>
      </c>
      <c r="DO7" s="11" t="s">
        <v>102</v>
      </c>
      <c r="DP7" s="4" t="s">
        <v>102</v>
      </c>
      <c r="DQ7" s="4" t="s">
        <v>102</v>
      </c>
      <c r="DR7" s="4" t="s">
        <v>102</v>
      </c>
      <c r="DS7" s="21">
        <v>974762</v>
      </c>
      <c r="DT7" s="17" t="s">
        <v>102</v>
      </c>
      <c r="DU7" s="11" t="s">
        <v>102</v>
      </c>
      <c r="DV7" s="4" t="s">
        <v>102</v>
      </c>
      <c r="DW7" s="4" t="s">
        <v>102</v>
      </c>
      <c r="DX7" s="4" t="s">
        <v>102</v>
      </c>
      <c r="DY7" s="21">
        <v>3490077</v>
      </c>
      <c r="DZ7" s="17" t="s">
        <v>102</v>
      </c>
      <c r="EA7" s="11" t="s">
        <v>102</v>
      </c>
      <c r="EB7" s="4" t="s">
        <v>102</v>
      </c>
      <c r="EC7" s="4" t="s">
        <v>102</v>
      </c>
      <c r="ED7" s="4" t="s">
        <v>102</v>
      </c>
      <c r="EE7" s="21">
        <v>0</v>
      </c>
      <c r="EF7" s="17" t="s">
        <v>102</v>
      </c>
      <c r="EG7" s="11" t="s">
        <v>102</v>
      </c>
      <c r="EH7" s="4" t="s">
        <v>102</v>
      </c>
      <c r="EI7" s="4" t="s">
        <v>102</v>
      </c>
      <c r="EJ7" s="4" t="s">
        <v>102</v>
      </c>
      <c r="EK7" s="21">
        <v>100699</v>
      </c>
      <c r="EL7" s="17" t="s">
        <v>102</v>
      </c>
      <c r="EM7" s="11" t="s">
        <v>102</v>
      </c>
      <c r="EN7" s="4" t="s">
        <v>102</v>
      </c>
      <c r="EO7" s="4" t="s">
        <v>102</v>
      </c>
      <c r="EP7" s="4" t="s">
        <v>102</v>
      </c>
      <c r="EQ7" s="21">
        <v>10522732</v>
      </c>
      <c r="ER7" s="17" t="s">
        <v>102</v>
      </c>
      <c r="ES7" s="11" t="s">
        <v>102</v>
      </c>
      <c r="ET7" s="4" t="s">
        <v>102</v>
      </c>
      <c r="EU7" s="4" t="s">
        <v>102</v>
      </c>
      <c r="EV7" s="4" t="s">
        <v>102</v>
      </c>
      <c r="EW7" s="21">
        <v>0</v>
      </c>
      <c r="EX7" s="17" t="s">
        <v>102</v>
      </c>
      <c r="EY7" s="11" t="s">
        <v>102</v>
      </c>
      <c r="EZ7" s="4" t="s">
        <v>102</v>
      </c>
      <c r="FA7" s="4" t="s">
        <v>102</v>
      </c>
      <c r="FB7" s="4" t="s">
        <v>102</v>
      </c>
      <c r="FC7" s="21">
        <v>71271</v>
      </c>
      <c r="FD7" s="17" t="s">
        <v>102</v>
      </c>
      <c r="FE7" s="11" t="s">
        <v>102</v>
      </c>
      <c r="FF7" s="4" t="s">
        <v>102</v>
      </c>
      <c r="FG7" s="4" t="s">
        <v>102</v>
      </c>
      <c r="FH7" s="4" t="s">
        <v>102</v>
      </c>
      <c r="FI7" s="21">
        <v>0</v>
      </c>
      <c r="FJ7" s="17" t="s">
        <v>102</v>
      </c>
      <c r="FK7" s="11" t="s">
        <v>102</v>
      </c>
      <c r="FL7" s="4" t="s">
        <v>102</v>
      </c>
      <c r="FM7" s="4" t="s">
        <v>102</v>
      </c>
      <c r="FN7" s="4" t="s">
        <v>102</v>
      </c>
      <c r="FO7" s="21">
        <v>0</v>
      </c>
      <c r="FP7" s="17" t="s">
        <v>102</v>
      </c>
      <c r="FQ7" s="11" t="s">
        <v>102</v>
      </c>
      <c r="FR7" s="4" t="s">
        <v>102</v>
      </c>
      <c r="FS7" s="4" t="s">
        <v>102</v>
      </c>
      <c r="FT7" s="4" t="s">
        <v>102</v>
      </c>
      <c r="FU7" s="21">
        <v>0</v>
      </c>
      <c r="FV7" s="17" t="s">
        <v>102</v>
      </c>
      <c r="FW7" s="11" t="s">
        <v>102</v>
      </c>
      <c r="FX7" s="4" t="s">
        <v>102</v>
      </c>
      <c r="FY7" s="4" t="s">
        <v>102</v>
      </c>
      <c r="FZ7" s="4" t="s">
        <v>102</v>
      </c>
      <c r="GA7" s="21">
        <v>148876</v>
      </c>
      <c r="GB7" s="17" t="s">
        <v>102</v>
      </c>
      <c r="GC7" s="11" t="s">
        <v>102</v>
      </c>
      <c r="GD7" s="4" t="s">
        <v>102</v>
      </c>
      <c r="GE7" s="4" t="s">
        <v>102</v>
      </c>
      <c r="GF7" s="4" t="s">
        <v>102</v>
      </c>
      <c r="GG7" s="21">
        <v>0</v>
      </c>
      <c r="GH7" s="17" t="s">
        <v>102</v>
      </c>
      <c r="GI7" s="11" t="s">
        <v>102</v>
      </c>
      <c r="GJ7" s="4" t="s">
        <v>102</v>
      </c>
      <c r="GK7" s="4" t="s">
        <v>102</v>
      </c>
      <c r="GL7" s="4" t="s">
        <v>102</v>
      </c>
      <c r="GM7" s="21">
        <v>206</v>
      </c>
      <c r="GN7" s="17" t="s">
        <v>102</v>
      </c>
      <c r="GO7" s="11" t="s">
        <v>102</v>
      </c>
      <c r="GP7" s="4" t="s">
        <v>102</v>
      </c>
      <c r="GQ7" s="4" t="s">
        <v>102</v>
      </c>
      <c r="GR7" s="4" t="s">
        <v>102</v>
      </c>
      <c r="GS7" s="21">
        <v>0</v>
      </c>
      <c r="GT7" s="17" t="s">
        <v>102</v>
      </c>
      <c r="GU7" s="11" t="s">
        <v>102</v>
      </c>
      <c r="GV7" s="4" t="s">
        <v>102</v>
      </c>
      <c r="GW7" s="4" t="s">
        <v>102</v>
      </c>
      <c r="GX7" s="4" t="s">
        <v>102</v>
      </c>
      <c r="GY7" s="21">
        <v>0</v>
      </c>
      <c r="GZ7" s="17" t="s">
        <v>102</v>
      </c>
      <c r="HA7" s="11" t="s">
        <v>102</v>
      </c>
      <c r="HB7" s="4" t="s">
        <v>102</v>
      </c>
      <c r="HC7" s="4" t="s">
        <v>102</v>
      </c>
      <c r="HD7" s="4" t="s">
        <v>102</v>
      </c>
      <c r="HE7" s="21">
        <v>262135</v>
      </c>
      <c r="HF7" s="17" t="s">
        <v>102</v>
      </c>
      <c r="HG7" s="11" t="s">
        <v>102</v>
      </c>
      <c r="HH7" s="4" t="s">
        <v>102</v>
      </c>
      <c r="HI7" s="4" t="s">
        <v>102</v>
      </c>
      <c r="HJ7" s="4" t="s">
        <v>102</v>
      </c>
      <c r="HK7" s="21">
        <v>214469</v>
      </c>
      <c r="HL7" s="17" t="s">
        <v>102</v>
      </c>
      <c r="HM7" s="11" t="s">
        <v>102</v>
      </c>
      <c r="HN7" s="4" t="s">
        <v>102</v>
      </c>
      <c r="HO7" s="4" t="s">
        <v>102</v>
      </c>
      <c r="HP7" s="4" t="s">
        <v>102</v>
      </c>
      <c r="HQ7" s="21">
        <v>696957</v>
      </c>
      <c r="HR7" s="17" t="s">
        <v>102</v>
      </c>
      <c r="HS7" s="11" t="s">
        <v>102</v>
      </c>
      <c r="HT7" s="4" t="s">
        <v>102</v>
      </c>
      <c r="HU7" s="4" t="s">
        <v>102</v>
      </c>
      <c r="HV7" s="4" t="s">
        <v>102</v>
      </c>
      <c r="HW7" s="21">
        <v>14224450</v>
      </c>
      <c r="HX7" s="17" t="s">
        <v>102</v>
      </c>
      <c r="HY7" s="11" t="s">
        <v>102</v>
      </c>
      <c r="HZ7" s="4" t="s">
        <v>102</v>
      </c>
      <c r="IA7" s="4" t="s">
        <v>102</v>
      </c>
      <c r="IB7" s="4" t="s">
        <v>102</v>
      </c>
      <c r="IC7" s="4" t="s">
        <v>102</v>
      </c>
      <c r="ID7" s="17" t="s">
        <v>102</v>
      </c>
      <c r="IE7" s="11" t="s">
        <v>102</v>
      </c>
      <c r="IF7" s="4" t="s">
        <v>102</v>
      </c>
      <c r="IG7" s="4" t="s">
        <v>102</v>
      </c>
      <c r="IH7" s="4" t="s">
        <v>102</v>
      </c>
      <c r="II7" s="21">
        <v>116775</v>
      </c>
      <c r="IJ7" s="17" t="s">
        <v>102</v>
      </c>
      <c r="IK7" s="11" t="s">
        <v>102</v>
      </c>
      <c r="IL7" s="4" t="s">
        <v>102</v>
      </c>
      <c r="IM7" s="4" t="s">
        <v>102</v>
      </c>
      <c r="IN7" s="4" t="s">
        <v>102</v>
      </c>
      <c r="IO7" s="21">
        <v>0</v>
      </c>
      <c r="IP7" s="17" t="s">
        <v>102</v>
      </c>
      <c r="IQ7" s="11" t="s">
        <v>102</v>
      </c>
      <c r="IR7" s="4" t="s">
        <v>102</v>
      </c>
      <c r="IS7" s="4" t="s">
        <v>102</v>
      </c>
      <c r="IT7" s="4" t="s">
        <v>102</v>
      </c>
      <c r="IU7" s="21">
        <v>0</v>
      </c>
      <c r="IV7" s="17" t="s">
        <v>102</v>
      </c>
      <c r="IW7" s="11" t="s">
        <v>102</v>
      </c>
      <c r="IX7" s="4" t="s">
        <v>102</v>
      </c>
      <c r="IY7" s="4" t="s">
        <v>102</v>
      </c>
      <c r="IZ7" s="4" t="s">
        <v>102</v>
      </c>
      <c r="JA7" s="21">
        <v>0</v>
      </c>
      <c r="JB7" s="17" t="s">
        <v>102</v>
      </c>
      <c r="JC7" s="11" t="s">
        <v>102</v>
      </c>
      <c r="JD7" s="4" t="s">
        <v>102</v>
      </c>
      <c r="JE7" s="4" t="s">
        <v>102</v>
      </c>
      <c r="JF7" s="4" t="s">
        <v>102</v>
      </c>
      <c r="JG7" s="21">
        <v>14224450</v>
      </c>
      <c r="JH7" s="17" t="s">
        <v>102</v>
      </c>
      <c r="JI7" s="11" t="s">
        <v>102</v>
      </c>
      <c r="JJ7" s="4" t="s">
        <v>102</v>
      </c>
      <c r="JK7" s="4" t="s">
        <v>102</v>
      </c>
      <c r="JL7" s="4" t="s">
        <v>102</v>
      </c>
      <c r="JM7" s="21">
        <v>-13690473.4</v>
      </c>
      <c r="JN7" s="17" t="s">
        <v>102</v>
      </c>
      <c r="JO7" s="11" t="s">
        <v>102</v>
      </c>
      <c r="JP7" s="4" t="s">
        <v>102</v>
      </c>
      <c r="JQ7" s="4" t="s">
        <v>102</v>
      </c>
      <c r="JR7" s="4" t="s">
        <v>102</v>
      </c>
      <c r="JS7" s="21">
        <v>10493303</v>
      </c>
      <c r="JT7" s="17" t="s">
        <v>102</v>
      </c>
      <c r="JU7" s="11" t="s">
        <v>102</v>
      </c>
      <c r="JV7" s="4" t="s">
        <v>102</v>
      </c>
      <c r="JW7" s="4" t="s">
        <v>102</v>
      </c>
      <c r="JX7" s="4" t="s">
        <v>102</v>
      </c>
      <c r="JY7" s="21">
        <v>11027279.6</v>
      </c>
      <c r="JZ7" s="17" t="s">
        <v>102</v>
      </c>
    </row>
    <row r="8" spans="1:286" x14ac:dyDescent="0.35">
      <c r="A8" s="4" t="s">
        <v>108</v>
      </c>
      <c r="B8" s="4" t="s">
        <v>104</v>
      </c>
      <c r="C8" s="4" t="s">
        <v>105</v>
      </c>
      <c r="D8" s="4" t="s">
        <v>102</v>
      </c>
      <c r="E8" s="20">
        <v>210</v>
      </c>
      <c r="F8" s="21">
        <v>210</v>
      </c>
      <c r="G8" s="21">
        <v>210</v>
      </c>
      <c r="H8" s="21">
        <v>210</v>
      </c>
      <c r="I8" s="4" t="s">
        <v>102</v>
      </c>
      <c r="J8" s="17" t="s">
        <v>102</v>
      </c>
      <c r="K8" s="20">
        <v>0</v>
      </c>
      <c r="L8" s="21">
        <v>0</v>
      </c>
      <c r="M8" s="21">
        <v>0</v>
      </c>
      <c r="N8" s="21">
        <v>0</v>
      </c>
      <c r="O8" s="4" t="s">
        <v>102</v>
      </c>
      <c r="P8" s="17" t="s">
        <v>102</v>
      </c>
      <c r="Q8" s="20">
        <v>0</v>
      </c>
      <c r="R8" s="21">
        <v>0</v>
      </c>
      <c r="S8" s="21">
        <v>0</v>
      </c>
      <c r="T8" s="21">
        <v>0</v>
      </c>
      <c r="U8" s="4" t="s">
        <v>102</v>
      </c>
      <c r="V8" s="17" t="s">
        <v>102</v>
      </c>
      <c r="W8" s="20">
        <v>29</v>
      </c>
      <c r="X8" s="21">
        <v>29</v>
      </c>
      <c r="Y8" s="21">
        <v>29</v>
      </c>
      <c r="Z8" s="21">
        <v>29</v>
      </c>
      <c r="AA8" s="4" t="s">
        <v>102</v>
      </c>
      <c r="AB8" s="17" t="s">
        <v>102</v>
      </c>
      <c r="AC8" s="20">
        <v>7429</v>
      </c>
      <c r="AD8" s="21">
        <v>8257</v>
      </c>
      <c r="AE8" s="21">
        <v>9228</v>
      </c>
      <c r="AF8" s="21">
        <v>8186</v>
      </c>
      <c r="AG8" s="4" t="s">
        <v>102</v>
      </c>
      <c r="AH8" s="17" t="s">
        <v>102</v>
      </c>
      <c r="AI8" s="20">
        <v>0</v>
      </c>
      <c r="AJ8" s="21">
        <v>0</v>
      </c>
      <c r="AK8" s="21">
        <v>0</v>
      </c>
      <c r="AL8" s="21">
        <v>0</v>
      </c>
      <c r="AM8" s="4" t="s">
        <v>102</v>
      </c>
      <c r="AN8" s="17" t="s">
        <v>102</v>
      </c>
      <c r="AO8" s="20">
        <v>7668</v>
      </c>
      <c r="AP8" s="21">
        <v>8496</v>
      </c>
      <c r="AQ8" s="21">
        <v>9467</v>
      </c>
      <c r="AR8" s="21">
        <v>8425</v>
      </c>
      <c r="AS8" s="4" t="s">
        <v>102</v>
      </c>
      <c r="AT8" s="17" t="s">
        <v>102</v>
      </c>
      <c r="AU8" s="20">
        <v>0</v>
      </c>
      <c r="AV8" s="21">
        <v>0</v>
      </c>
      <c r="AW8" s="21">
        <v>0</v>
      </c>
      <c r="AX8" s="21">
        <v>0</v>
      </c>
      <c r="AY8" s="4" t="s">
        <v>102</v>
      </c>
      <c r="AZ8" s="17" t="s">
        <v>102</v>
      </c>
      <c r="BA8" s="20">
        <v>-570311</v>
      </c>
      <c r="BB8" s="21">
        <v>-212468</v>
      </c>
      <c r="BC8" s="21">
        <v>237918</v>
      </c>
      <c r="BD8" s="21">
        <v>616133</v>
      </c>
      <c r="BE8" s="4" t="s">
        <v>102</v>
      </c>
      <c r="BF8" s="17" t="s">
        <v>102</v>
      </c>
      <c r="BG8" s="20">
        <v>-235167</v>
      </c>
      <c r="BH8" s="21">
        <v>-357843</v>
      </c>
      <c r="BI8" s="21">
        <v>-450386</v>
      </c>
      <c r="BJ8" s="21">
        <v>-378215</v>
      </c>
      <c r="BK8" s="4" t="s">
        <v>102</v>
      </c>
      <c r="BL8" s="17" t="s">
        <v>102</v>
      </c>
      <c r="BM8" s="20">
        <v>-805478</v>
      </c>
      <c r="BN8" s="21">
        <v>-570311</v>
      </c>
      <c r="BO8" s="21">
        <v>-212468</v>
      </c>
      <c r="BP8" s="21">
        <v>237918</v>
      </c>
      <c r="BQ8" s="4" t="s">
        <v>102</v>
      </c>
      <c r="BR8" s="17" t="s">
        <v>102</v>
      </c>
      <c r="BS8" s="20">
        <v>-797810</v>
      </c>
      <c r="BT8" s="21">
        <v>-561815</v>
      </c>
      <c r="BU8" s="21">
        <v>-203001</v>
      </c>
      <c r="BV8" s="21">
        <v>246343</v>
      </c>
      <c r="BW8" s="4" t="s">
        <v>102</v>
      </c>
      <c r="BX8" s="17" t="s">
        <v>102</v>
      </c>
      <c r="BY8" s="20">
        <v>128527</v>
      </c>
      <c r="BZ8" s="21">
        <v>211239</v>
      </c>
      <c r="CA8" s="21">
        <v>297889</v>
      </c>
      <c r="CB8" s="21">
        <v>295424</v>
      </c>
      <c r="CC8" s="4" t="s">
        <v>102</v>
      </c>
      <c r="CD8" s="17" t="s">
        <v>102</v>
      </c>
      <c r="CE8" s="20">
        <v>0</v>
      </c>
      <c r="CF8" s="21">
        <v>0</v>
      </c>
      <c r="CG8" s="21">
        <v>0</v>
      </c>
      <c r="CH8" s="21">
        <v>0</v>
      </c>
      <c r="CI8" s="4" t="s">
        <v>102</v>
      </c>
      <c r="CJ8" s="17" t="s">
        <v>102</v>
      </c>
      <c r="CK8" s="20">
        <v>3439087</v>
      </c>
      <c r="CL8" s="21">
        <v>3281868</v>
      </c>
      <c r="CM8" s="21">
        <v>3199458</v>
      </c>
      <c r="CN8" s="21">
        <v>3028862</v>
      </c>
      <c r="CO8" s="4" t="s">
        <v>102</v>
      </c>
      <c r="CP8" s="17" t="s">
        <v>102</v>
      </c>
      <c r="CQ8" s="20">
        <v>882</v>
      </c>
      <c r="CR8" s="21">
        <v>694</v>
      </c>
      <c r="CS8" s="21">
        <v>487</v>
      </c>
      <c r="CT8" s="21">
        <v>351</v>
      </c>
      <c r="CU8" s="4" t="s">
        <v>102</v>
      </c>
      <c r="CV8" s="17" t="s">
        <v>102</v>
      </c>
      <c r="CW8" s="20">
        <v>3439969</v>
      </c>
      <c r="CX8" s="21">
        <v>3282562</v>
      </c>
      <c r="CY8" s="21">
        <v>3199945</v>
      </c>
      <c r="CZ8" s="21">
        <v>3029213</v>
      </c>
      <c r="DA8" s="4" t="s">
        <v>102</v>
      </c>
      <c r="DB8" s="17" t="s">
        <v>102</v>
      </c>
      <c r="DC8" s="20">
        <v>7661759</v>
      </c>
      <c r="DD8" s="21">
        <v>7726632</v>
      </c>
      <c r="DE8" s="21">
        <v>7613998</v>
      </c>
      <c r="DF8" s="21">
        <v>6619683</v>
      </c>
      <c r="DG8" s="4" t="s">
        <v>102</v>
      </c>
      <c r="DH8" s="17" t="s">
        <v>102</v>
      </c>
      <c r="DI8" s="20">
        <v>0</v>
      </c>
      <c r="DJ8" s="21">
        <v>0</v>
      </c>
      <c r="DK8" s="21">
        <v>0</v>
      </c>
      <c r="DL8" s="21">
        <v>0</v>
      </c>
      <c r="DM8" s="4" t="s">
        <v>102</v>
      </c>
      <c r="DN8" s="17" t="s">
        <v>102</v>
      </c>
      <c r="DO8" s="20">
        <v>1477601</v>
      </c>
      <c r="DP8" s="21">
        <v>1550896</v>
      </c>
      <c r="DQ8" s="21">
        <v>1470192</v>
      </c>
      <c r="DR8" s="21">
        <v>1205334</v>
      </c>
      <c r="DS8" s="4" t="s">
        <v>102</v>
      </c>
      <c r="DT8" s="17" t="s">
        <v>102</v>
      </c>
      <c r="DU8" s="20">
        <v>6016324</v>
      </c>
      <c r="DV8" s="21">
        <v>5550236</v>
      </c>
      <c r="DW8" s="21">
        <v>5162880</v>
      </c>
      <c r="DX8" s="21">
        <v>4676300</v>
      </c>
      <c r="DY8" s="4" t="s">
        <v>102</v>
      </c>
      <c r="DZ8" s="17" t="s">
        <v>102</v>
      </c>
      <c r="EA8" s="20">
        <v>0</v>
      </c>
      <c r="EB8" s="21">
        <v>0</v>
      </c>
      <c r="EC8" s="21">
        <v>0</v>
      </c>
      <c r="ED8" s="21">
        <v>0</v>
      </c>
      <c r="EE8" s="4" t="s">
        <v>102</v>
      </c>
      <c r="EF8" s="17" t="s">
        <v>102</v>
      </c>
      <c r="EG8" s="20">
        <v>822033</v>
      </c>
      <c r="EH8" s="21">
        <v>589269</v>
      </c>
      <c r="EI8" s="21">
        <v>369228</v>
      </c>
      <c r="EJ8" s="21">
        <v>233629</v>
      </c>
      <c r="EK8" s="4" t="s">
        <v>102</v>
      </c>
      <c r="EL8" s="17" t="s">
        <v>102</v>
      </c>
      <c r="EM8" s="20">
        <v>15977717</v>
      </c>
      <c r="EN8" s="21">
        <v>15417033</v>
      </c>
      <c r="EO8" s="21">
        <v>14616298</v>
      </c>
      <c r="EP8" s="21">
        <v>12734946</v>
      </c>
      <c r="EQ8" s="4" t="s">
        <v>102</v>
      </c>
      <c r="ER8" s="17" t="s">
        <v>102</v>
      </c>
      <c r="ES8" s="20">
        <v>0</v>
      </c>
      <c r="ET8" s="21">
        <v>0</v>
      </c>
      <c r="EU8" s="21">
        <v>0</v>
      </c>
      <c r="EV8" s="21">
        <v>0</v>
      </c>
      <c r="EW8" s="4" t="s">
        <v>102</v>
      </c>
      <c r="EX8" s="17" t="s">
        <v>102</v>
      </c>
      <c r="EY8" s="20">
        <v>382956</v>
      </c>
      <c r="EZ8" s="21">
        <v>157964</v>
      </c>
      <c r="FA8" s="21">
        <v>139126</v>
      </c>
      <c r="FB8" s="21">
        <v>926353</v>
      </c>
      <c r="FC8" s="4" t="s">
        <v>102</v>
      </c>
      <c r="FD8" s="17" t="s">
        <v>102</v>
      </c>
      <c r="FE8" s="20">
        <v>0</v>
      </c>
      <c r="FF8" s="21">
        <v>0</v>
      </c>
      <c r="FG8" s="21">
        <v>0</v>
      </c>
      <c r="FH8" s="21">
        <v>0</v>
      </c>
      <c r="FI8" s="4" t="s">
        <v>102</v>
      </c>
      <c r="FJ8" s="17" t="s">
        <v>102</v>
      </c>
      <c r="FK8" s="20">
        <v>0</v>
      </c>
      <c r="FL8" s="21">
        <v>0</v>
      </c>
      <c r="FM8" s="21">
        <v>0</v>
      </c>
      <c r="FN8" s="21">
        <v>0</v>
      </c>
      <c r="FO8" s="4" t="s">
        <v>102</v>
      </c>
      <c r="FP8" s="17" t="s">
        <v>102</v>
      </c>
      <c r="FQ8" s="20">
        <v>0</v>
      </c>
      <c r="FR8" s="21">
        <v>0</v>
      </c>
      <c r="FS8" s="21">
        <v>0</v>
      </c>
      <c r="FT8" s="21">
        <v>0</v>
      </c>
      <c r="FU8" s="4" t="s">
        <v>102</v>
      </c>
      <c r="FV8" s="17" t="s">
        <v>102</v>
      </c>
      <c r="FW8" s="20">
        <v>238299</v>
      </c>
      <c r="FX8" s="21">
        <v>220600</v>
      </c>
      <c r="FY8" s="21">
        <v>179936</v>
      </c>
      <c r="FZ8" s="21">
        <v>191415</v>
      </c>
      <c r="GA8" s="4" t="s">
        <v>102</v>
      </c>
      <c r="GB8" s="17" t="s">
        <v>102</v>
      </c>
      <c r="GC8" s="20">
        <v>0</v>
      </c>
      <c r="GD8" s="21">
        <v>0</v>
      </c>
      <c r="GE8" s="21">
        <v>0</v>
      </c>
      <c r="GF8" s="21">
        <v>0</v>
      </c>
      <c r="GG8" s="4" t="s">
        <v>102</v>
      </c>
      <c r="GH8" s="17" t="s">
        <v>102</v>
      </c>
      <c r="GI8" s="20">
        <v>808</v>
      </c>
      <c r="GJ8" s="21">
        <v>61</v>
      </c>
      <c r="GK8" s="21">
        <v>60</v>
      </c>
      <c r="GL8" s="21">
        <v>92</v>
      </c>
      <c r="GM8" s="4" t="s">
        <v>102</v>
      </c>
      <c r="GN8" s="17" t="s">
        <v>102</v>
      </c>
      <c r="GO8" s="20">
        <v>0</v>
      </c>
      <c r="GP8" s="21">
        <v>0</v>
      </c>
      <c r="GQ8" s="21">
        <v>0</v>
      </c>
      <c r="GR8" s="21">
        <v>0</v>
      </c>
      <c r="GS8" s="4" t="s">
        <v>102</v>
      </c>
      <c r="GT8" s="17" t="s">
        <v>102</v>
      </c>
      <c r="GU8" s="20">
        <v>205</v>
      </c>
      <c r="GV8" s="21">
        <v>3753</v>
      </c>
      <c r="GW8" s="21">
        <v>1876</v>
      </c>
      <c r="GX8" s="21">
        <v>2874</v>
      </c>
      <c r="GY8" s="4" t="s">
        <v>102</v>
      </c>
      <c r="GZ8" s="17" t="s">
        <v>102</v>
      </c>
      <c r="HA8" s="20">
        <v>382760</v>
      </c>
      <c r="HB8" s="21">
        <v>382487</v>
      </c>
      <c r="HC8" s="21">
        <v>339629</v>
      </c>
      <c r="HD8" s="21">
        <v>347932</v>
      </c>
      <c r="HE8" s="4" t="s">
        <v>102</v>
      </c>
      <c r="HF8" s="17" t="s">
        <v>102</v>
      </c>
      <c r="HG8" s="20">
        <v>335307</v>
      </c>
      <c r="HH8" s="21">
        <v>348851</v>
      </c>
      <c r="HI8" s="21">
        <v>339362</v>
      </c>
      <c r="HJ8" s="21">
        <v>308047</v>
      </c>
      <c r="HK8" s="4" t="s">
        <v>102</v>
      </c>
      <c r="HL8" s="17" t="s">
        <v>102</v>
      </c>
      <c r="HM8" s="20">
        <v>1340335</v>
      </c>
      <c r="HN8" s="21">
        <v>1113716</v>
      </c>
      <c r="HO8" s="21">
        <v>999989</v>
      </c>
      <c r="HP8" s="21">
        <v>1776713</v>
      </c>
      <c r="HQ8" s="4" t="s">
        <v>102</v>
      </c>
      <c r="HR8" s="17" t="s">
        <v>102</v>
      </c>
      <c r="HS8" s="20">
        <v>20088738</v>
      </c>
      <c r="HT8" s="21">
        <v>19462735</v>
      </c>
      <c r="HU8" s="21">
        <v>18911120</v>
      </c>
      <c r="HV8" s="21">
        <v>18082639</v>
      </c>
      <c r="HW8" s="4" t="s">
        <v>102</v>
      </c>
      <c r="HX8" s="17" t="s">
        <v>102</v>
      </c>
      <c r="HY8" s="11" t="s">
        <v>102</v>
      </c>
      <c r="HZ8" s="4" t="s">
        <v>102</v>
      </c>
      <c r="IA8" s="4" t="s">
        <v>102</v>
      </c>
      <c r="IB8" s="4" t="s">
        <v>102</v>
      </c>
      <c r="IC8" s="4" t="s">
        <v>102</v>
      </c>
      <c r="ID8" s="17" t="s">
        <v>102</v>
      </c>
      <c r="IE8" s="20">
        <v>150383</v>
      </c>
      <c r="IF8" s="21">
        <v>145781</v>
      </c>
      <c r="IG8" s="21">
        <v>144170</v>
      </c>
      <c r="IH8" s="21">
        <v>139826</v>
      </c>
      <c r="II8" s="4" t="s">
        <v>102</v>
      </c>
      <c r="IJ8" s="17" t="s">
        <v>102</v>
      </c>
      <c r="IK8" s="20">
        <v>0</v>
      </c>
      <c r="IL8" s="21">
        <v>0</v>
      </c>
      <c r="IM8" s="21">
        <v>0</v>
      </c>
      <c r="IN8" s="21">
        <v>0</v>
      </c>
      <c r="IO8" s="4" t="s">
        <v>102</v>
      </c>
      <c r="IP8" s="17" t="s">
        <v>102</v>
      </c>
      <c r="IQ8" s="20">
        <v>0</v>
      </c>
      <c r="IR8" s="21">
        <v>0</v>
      </c>
      <c r="IS8" s="21">
        <v>0</v>
      </c>
      <c r="IT8" s="21">
        <v>0</v>
      </c>
      <c r="IU8" s="4" t="s">
        <v>102</v>
      </c>
      <c r="IV8" s="17" t="s">
        <v>102</v>
      </c>
      <c r="IW8" s="20">
        <v>0</v>
      </c>
      <c r="IX8" s="21">
        <v>0</v>
      </c>
      <c r="IY8" s="21">
        <v>0</v>
      </c>
      <c r="IZ8" s="21">
        <v>0</v>
      </c>
      <c r="JA8" s="4" t="s">
        <v>102</v>
      </c>
      <c r="JB8" s="17" t="s">
        <v>102</v>
      </c>
      <c r="JC8" s="20">
        <v>20088738</v>
      </c>
      <c r="JD8" s="21">
        <v>19462735</v>
      </c>
      <c r="JE8" s="21">
        <v>18911120</v>
      </c>
      <c r="JF8" s="21">
        <v>18082639</v>
      </c>
      <c r="JG8" s="4" t="s">
        <v>102</v>
      </c>
      <c r="JH8" s="17" t="s">
        <v>102</v>
      </c>
      <c r="JI8" s="20">
        <v>-20784497.561999999</v>
      </c>
      <c r="JJ8" s="21">
        <v>-19858516.146000002</v>
      </c>
      <c r="JK8" s="21">
        <v>-18879980.245999999</v>
      </c>
      <c r="JL8" s="21">
        <v>-17605865.280000001</v>
      </c>
      <c r="JM8" s="4" t="s">
        <v>102</v>
      </c>
      <c r="JN8" s="17" t="s">
        <v>102</v>
      </c>
      <c r="JO8" s="20">
        <v>15538640</v>
      </c>
      <c r="JP8" s="21">
        <v>14985728</v>
      </c>
      <c r="JQ8" s="21">
        <v>14386197</v>
      </c>
      <c r="JR8" s="21">
        <v>12635773</v>
      </c>
      <c r="JS8" s="4" t="s">
        <v>102</v>
      </c>
      <c r="JT8" s="17" t="s">
        <v>102</v>
      </c>
      <c r="JU8" s="20">
        <v>14842880.437999999</v>
      </c>
      <c r="JV8" s="21">
        <v>14589946.854</v>
      </c>
      <c r="JW8" s="21">
        <v>14417336.754000001</v>
      </c>
      <c r="JX8" s="21">
        <v>13112546.720000001</v>
      </c>
      <c r="JY8" s="4" t="s">
        <v>102</v>
      </c>
      <c r="JZ8" s="17" t="s">
        <v>102</v>
      </c>
    </row>
    <row r="9" spans="1:286" x14ac:dyDescent="0.35">
      <c r="A9" s="4" t="s">
        <v>109</v>
      </c>
      <c r="B9" s="4" t="s">
        <v>110</v>
      </c>
      <c r="C9" s="4" t="s">
        <v>111</v>
      </c>
      <c r="D9" s="4" t="s">
        <v>102</v>
      </c>
      <c r="E9" s="20">
        <v>0</v>
      </c>
      <c r="F9" s="21">
        <v>0</v>
      </c>
      <c r="G9" s="21">
        <v>0</v>
      </c>
      <c r="H9" s="21">
        <v>0</v>
      </c>
      <c r="I9" s="4" t="s">
        <v>102</v>
      </c>
      <c r="J9" s="17" t="s">
        <v>102</v>
      </c>
      <c r="K9" s="11" t="s">
        <v>102</v>
      </c>
      <c r="L9" s="21">
        <v>0</v>
      </c>
      <c r="M9" s="21">
        <v>0</v>
      </c>
      <c r="N9" s="21">
        <v>0</v>
      </c>
      <c r="O9" s="4" t="s">
        <v>102</v>
      </c>
      <c r="P9" s="17" t="s">
        <v>102</v>
      </c>
      <c r="Q9" s="20">
        <v>0</v>
      </c>
      <c r="R9" s="21">
        <v>0</v>
      </c>
      <c r="S9" s="21">
        <v>0</v>
      </c>
      <c r="T9" s="21">
        <v>0</v>
      </c>
      <c r="U9" s="4" t="s">
        <v>102</v>
      </c>
      <c r="V9" s="17" t="s">
        <v>102</v>
      </c>
      <c r="W9" s="20">
        <v>0</v>
      </c>
      <c r="X9" s="21">
        <v>0</v>
      </c>
      <c r="Y9" s="21">
        <v>0</v>
      </c>
      <c r="Z9" s="21">
        <v>0</v>
      </c>
      <c r="AA9" s="4" t="s">
        <v>102</v>
      </c>
      <c r="AB9" s="17" t="s">
        <v>102</v>
      </c>
      <c r="AC9" s="20">
        <v>0</v>
      </c>
      <c r="AD9" s="21">
        <v>0</v>
      </c>
      <c r="AE9" s="21">
        <v>0</v>
      </c>
      <c r="AF9" s="21">
        <v>0</v>
      </c>
      <c r="AG9" s="4" t="s">
        <v>102</v>
      </c>
      <c r="AH9" s="17" t="s">
        <v>102</v>
      </c>
      <c r="AI9" s="20">
        <v>0</v>
      </c>
      <c r="AJ9" s="21">
        <v>0</v>
      </c>
      <c r="AK9" s="21">
        <v>0</v>
      </c>
      <c r="AL9" s="21">
        <v>0</v>
      </c>
      <c r="AM9" s="4" t="s">
        <v>102</v>
      </c>
      <c r="AN9" s="17" t="s">
        <v>102</v>
      </c>
      <c r="AO9" s="20">
        <v>0</v>
      </c>
      <c r="AP9" s="21">
        <v>0</v>
      </c>
      <c r="AQ9" s="21">
        <v>0</v>
      </c>
      <c r="AR9" s="21">
        <v>0</v>
      </c>
      <c r="AS9" s="4" t="s">
        <v>102</v>
      </c>
      <c r="AT9" s="17" t="s">
        <v>102</v>
      </c>
      <c r="AU9" s="20">
        <v>0</v>
      </c>
      <c r="AV9" s="21">
        <v>0</v>
      </c>
      <c r="AW9" s="21">
        <v>0</v>
      </c>
      <c r="AX9" s="21">
        <v>0</v>
      </c>
      <c r="AY9" s="4" t="s">
        <v>102</v>
      </c>
      <c r="AZ9" s="17" t="s">
        <v>102</v>
      </c>
      <c r="BA9" s="20">
        <v>7411</v>
      </c>
      <c r="BB9" s="21">
        <v>7262</v>
      </c>
      <c r="BC9" s="21">
        <v>2320</v>
      </c>
      <c r="BD9" s="21">
        <v>0</v>
      </c>
      <c r="BE9" s="4" t="s">
        <v>102</v>
      </c>
      <c r="BF9" s="17" t="s">
        <v>102</v>
      </c>
      <c r="BG9" s="20">
        <v>6497</v>
      </c>
      <c r="BH9" s="21">
        <v>149</v>
      </c>
      <c r="BI9" s="21">
        <v>4942</v>
      </c>
      <c r="BJ9" s="21">
        <v>2320</v>
      </c>
      <c r="BK9" s="4" t="s">
        <v>102</v>
      </c>
      <c r="BL9" s="17" t="s">
        <v>102</v>
      </c>
      <c r="BM9" s="20">
        <v>13908</v>
      </c>
      <c r="BN9" s="21">
        <v>7411</v>
      </c>
      <c r="BO9" s="21">
        <v>7262</v>
      </c>
      <c r="BP9" s="21">
        <v>2320</v>
      </c>
      <c r="BQ9" s="4" t="s">
        <v>102</v>
      </c>
      <c r="BR9" s="17" t="s">
        <v>102</v>
      </c>
      <c r="BS9" s="20">
        <v>13908</v>
      </c>
      <c r="BT9" s="21">
        <v>7411</v>
      </c>
      <c r="BU9" s="21">
        <v>7262</v>
      </c>
      <c r="BV9" s="21">
        <v>2320</v>
      </c>
      <c r="BW9" s="4" t="s">
        <v>102</v>
      </c>
      <c r="BX9" s="17" t="s">
        <v>102</v>
      </c>
      <c r="BY9" s="20">
        <v>10728</v>
      </c>
      <c r="BZ9" s="21">
        <v>358</v>
      </c>
      <c r="CA9" s="21">
        <v>0</v>
      </c>
      <c r="CB9" s="21">
        <v>0</v>
      </c>
      <c r="CC9" s="4" t="s">
        <v>102</v>
      </c>
      <c r="CD9" s="17" t="s">
        <v>102</v>
      </c>
      <c r="CE9" s="20">
        <v>0</v>
      </c>
      <c r="CF9" s="21">
        <v>0</v>
      </c>
      <c r="CG9" s="21">
        <v>0</v>
      </c>
      <c r="CH9" s="21">
        <v>0</v>
      </c>
      <c r="CI9" s="4" t="s">
        <v>102</v>
      </c>
      <c r="CJ9" s="17" t="s">
        <v>102</v>
      </c>
      <c r="CK9" s="20">
        <v>0</v>
      </c>
      <c r="CL9" s="21">
        <v>0</v>
      </c>
      <c r="CM9" s="21">
        <v>0</v>
      </c>
      <c r="CN9" s="21">
        <v>0</v>
      </c>
      <c r="CO9" s="4" t="s">
        <v>102</v>
      </c>
      <c r="CP9" s="17" t="s">
        <v>102</v>
      </c>
      <c r="CQ9" s="20">
        <v>0</v>
      </c>
      <c r="CR9" s="21">
        <v>0</v>
      </c>
      <c r="CS9" s="21">
        <v>0</v>
      </c>
      <c r="CT9" s="21">
        <v>0</v>
      </c>
      <c r="CU9" s="4" t="s">
        <v>102</v>
      </c>
      <c r="CV9" s="17" t="s">
        <v>102</v>
      </c>
      <c r="CW9" s="20">
        <v>0</v>
      </c>
      <c r="CX9" s="21">
        <v>0</v>
      </c>
      <c r="CY9" s="21">
        <v>0</v>
      </c>
      <c r="CZ9" s="21">
        <v>0</v>
      </c>
      <c r="DA9" s="4" t="s">
        <v>102</v>
      </c>
      <c r="DB9" s="17" t="s">
        <v>102</v>
      </c>
      <c r="DC9" s="20">
        <v>0</v>
      </c>
      <c r="DD9" s="21">
        <v>0</v>
      </c>
      <c r="DE9" s="21">
        <v>0</v>
      </c>
      <c r="DF9" s="21">
        <v>0</v>
      </c>
      <c r="DG9" s="4" t="s">
        <v>102</v>
      </c>
      <c r="DH9" s="17" t="s">
        <v>102</v>
      </c>
      <c r="DI9" s="20">
        <v>0</v>
      </c>
      <c r="DJ9" s="21">
        <v>0</v>
      </c>
      <c r="DK9" s="21">
        <v>0</v>
      </c>
      <c r="DL9" s="4" t="s">
        <v>102</v>
      </c>
      <c r="DM9" s="4" t="s">
        <v>102</v>
      </c>
      <c r="DN9" s="17" t="s">
        <v>102</v>
      </c>
      <c r="DO9" s="20">
        <v>0</v>
      </c>
      <c r="DP9" s="21">
        <v>0</v>
      </c>
      <c r="DQ9" s="21">
        <v>0</v>
      </c>
      <c r="DR9" s="21">
        <v>0</v>
      </c>
      <c r="DS9" s="4" t="s">
        <v>102</v>
      </c>
      <c r="DT9" s="17" t="s">
        <v>102</v>
      </c>
      <c r="DU9" s="20">
        <v>0</v>
      </c>
      <c r="DV9" s="21">
        <v>0</v>
      </c>
      <c r="DW9" s="21">
        <v>0</v>
      </c>
      <c r="DX9" s="21">
        <v>16439</v>
      </c>
      <c r="DY9" s="4" t="s">
        <v>102</v>
      </c>
      <c r="DZ9" s="17" t="s">
        <v>102</v>
      </c>
      <c r="EA9" s="20">
        <v>0</v>
      </c>
      <c r="EB9" s="21">
        <v>0</v>
      </c>
      <c r="EC9" s="21">
        <v>0</v>
      </c>
      <c r="ED9" s="21">
        <v>0</v>
      </c>
      <c r="EE9" s="4" t="s">
        <v>102</v>
      </c>
      <c r="EF9" s="17" t="s">
        <v>102</v>
      </c>
      <c r="EG9" s="20">
        <v>264209</v>
      </c>
      <c r="EH9" s="21">
        <v>281158</v>
      </c>
      <c r="EI9" s="21">
        <v>284128</v>
      </c>
      <c r="EJ9" s="21">
        <v>248377</v>
      </c>
      <c r="EK9" s="4" t="s">
        <v>102</v>
      </c>
      <c r="EL9" s="17" t="s">
        <v>102</v>
      </c>
      <c r="EM9" s="20">
        <v>264209</v>
      </c>
      <c r="EN9" s="21">
        <v>281158</v>
      </c>
      <c r="EO9" s="21">
        <v>284128</v>
      </c>
      <c r="EP9" s="21">
        <v>264816</v>
      </c>
      <c r="EQ9" s="4" t="s">
        <v>102</v>
      </c>
      <c r="ER9" s="17" t="s">
        <v>102</v>
      </c>
      <c r="ES9" s="20">
        <v>0</v>
      </c>
      <c r="ET9" s="21">
        <v>0</v>
      </c>
      <c r="EU9" s="21">
        <v>0</v>
      </c>
      <c r="EV9" s="21">
        <v>0</v>
      </c>
      <c r="EW9" s="4" t="s">
        <v>102</v>
      </c>
      <c r="EX9" s="17" t="s">
        <v>102</v>
      </c>
      <c r="EY9" s="20">
        <v>0</v>
      </c>
      <c r="EZ9" s="21">
        <v>0</v>
      </c>
      <c r="FA9" s="21">
        <v>0</v>
      </c>
      <c r="FB9" s="21">
        <v>0</v>
      </c>
      <c r="FC9" s="4" t="s">
        <v>102</v>
      </c>
      <c r="FD9" s="17" t="s">
        <v>102</v>
      </c>
      <c r="FE9" s="20">
        <v>11284</v>
      </c>
      <c r="FF9" s="21">
        <v>8788</v>
      </c>
      <c r="FG9" s="21">
        <v>8788</v>
      </c>
      <c r="FH9" s="21">
        <v>0</v>
      </c>
      <c r="FI9" s="4" t="s">
        <v>102</v>
      </c>
      <c r="FJ9" s="17" t="s">
        <v>102</v>
      </c>
      <c r="FK9" s="20">
        <v>0</v>
      </c>
      <c r="FL9" s="21">
        <v>0</v>
      </c>
      <c r="FM9" s="21">
        <v>0</v>
      </c>
      <c r="FN9" s="21">
        <v>0</v>
      </c>
      <c r="FO9" s="4" t="s">
        <v>102</v>
      </c>
      <c r="FP9" s="17" t="s">
        <v>102</v>
      </c>
      <c r="FQ9" s="20">
        <v>0</v>
      </c>
      <c r="FR9" s="21">
        <v>0</v>
      </c>
      <c r="FS9" s="21">
        <v>0</v>
      </c>
      <c r="FT9" s="21">
        <v>0</v>
      </c>
      <c r="FU9" s="4" t="s">
        <v>102</v>
      </c>
      <c r="FV9" s="17" t="s">
        <v>102</v>
      </c>
      <c r="FW9" s="20">
        <v>0</v>
      </c>
      <c r="FX9" s="21">
        <v>0</v>
      </c>
      <c r="FY9" s="21">
        <v>0</v>
      </c>
      <c r="FZ9" s="21">
        <v>0</v>
      </c>
      <c r="GA9" s="4" t="s">
        <v>102</v>
      </c>
      <c r="GB9" s="17" t="s">
        <v>102</v>
      </c>
      <c r="GC9" s="20">
        <v>0</v>
      </c>
      <c r="GD9" s="21">
        <v>0</v>
      </c>
      <c r="GE9" s="21">
        <v>0</v>
      </c>
      <c r="GF9" s="21">
        <v>0</v>
      </c>
      <c r="GG9" s="4" t="s">
        <v>102</v>
      </c>
      <c r="GH9" s="17" t="s">
        <v>102</v>
      </c>
      <c r="GI9" s="20">
        <v>0</v>
      </c>
      <c r="GJ9" s="21">
        <v>0</v>
      </c>
      <c r="GK9" s="21">
        <v>0</v>
      </c>
      <c r="GL9" s="21">
        <v>0</v>
      </c>
      <c r="GM9" s="4" t="s">
        <v>102</v>
      </c>
      <c r="GN9" s="17" t="s">
        <v>102</v>
      </c>
      <c r="GO9" s="20">
        <v>0</v>
      </c>
      <c r="GP9" s="21">
        <v>0</v>
      </c>
      <c r="GQ9" s="21">
        <v>0</v>
      </c>
      <c r="GR9" s="21">
        <v>0</v>
      </c>
      <c r="GS9" s="4" t="s">
        <v>102</v>
      </c>
      <c r="GT9" s="17" t="s">
        <v>102</v>
      </c>
      <c r="GU9" s="20">
        <v>0</v>
      </c>
      <c r="GV9" s="21">
        <v>0</v>
      </c>
      <c r="GW9" s="21">
        <v>0</v>
      </c>
      <c r="GX9" s="21">
        <v>0</v>
      </c>
      <c r="GY9" s="4" t="s">
        <v>102</v>
      </c>
      <c r="GZ9" s="17" t="s">
        <v>102</v>
      </c>
      <c r="HA9" s="20">
        <v>0</v>
      </c>
      <c r="HB9" s="21">
        <v>0</v>
      </c>
      <c r="HC9" s="21">
        <v>0</v>
      </c>
      <c r="HD9" s="21">
        <v>0</v>
      </c>
      <c r="HE9" s="4" t="s">
        <v>102</v>
      </c>
      <c r="HF9" s="17" t="s">
        <v>102</v>
      </c>
      <c r="HG9" s="20">
        <v>0</v>
      </c>
      <c r="HH9" s="21">
        <v>0</v>
      </c>
      <c r="HI9" s="21">
        <v>0</v>
      </c>
      <c r="HJ9" s="21">
        <v>0</v>
      </c>
      <c r="HK9" s="4" t="s">
        <v>102</v>
      </c>
      <c r="HL9" s="17" t="s">
        <v>102</v>
      </c>
      <c r="HM9" s="20">
        <v>11284</v>
      </c>
      <c r="HN9" s="21">
        <v>8788</v>
      </c>
      <c r="HO9" s="21">
        <v>8788</v>
      </c>
      <c r="HP9" s="21">
        <v>0</v>
      </c>
      <c r="HQ9" s="4" t="s">
        <v>102</v>
      </c>
      <c r="HR9" s="17" t="s">
        <v>102</v>
      </c>
      <c r="HS9" s="20">
        <v>300129</v>
      </c>
      <c r="HT9" s="21">
        <v>297715</v>
      </c>
      <c r="HU9" s="21">
        <v>300178</v>
      </c>
      <c r="HV9" s="21">
        <v>267136</v>
      </c>
      <c r="HW9" s="4" t="s">
        <v>102</v>
      </c>
      <c r="HX9" s="17" t="s">
        <v>102</v>
      </c>
      <c r="HY9" s="11" t="s">
        <v>102</v>
      </c>
      <c r="HZ9" s="4" t="s">
        <v>102</v>
      </c>
      <c r="IA9" s="4" t="s">
        <v>102</v>
      </c>
      <c r="IB9" s="4" t="s">
        <v>102</v>
      </c>
      <c r="IC9" s="4" t="s">
        <v>102</v>
      </c>
      <c r="ID9" s="17" t="s">
        <v>102</v>
      </c>
      <c r="IE9" s="20">
        <v>0</v>
      </c>
      <c r="IF9" s="21">
        <v>0</v>
      </c>
      <c r="IG9" s="21">
        <v>0</v>
      </c>
      <c r="IH9" s="21">
        <v>0</v>
      </c>
      <c r="II9" s="4" t="s">
        <v>102</v>
      </c>
      <c r="IJ9" s="17" t="s">
        <v>102</v>
      </c>
      <c r="IK9" s="20">
        <v>0</v>
      </c>
      <c r="IL9" s="21">
        <v>0</v>
      </c>
      <c r="IM9" s="21">
        <v>0</v>
      </c>
      <c r="IN9" s="21">
        <v>0</v>
      </c>
      <c r="IO9" s="4" t="s">
        <v>102</v>
      </c>
      <c r="IP9" s="17" t="s">
        <v>102</v>
      </c>
      <c r="IQ9" s="20">
        <v>0</v>
      </c>
      <c r="IR9" s="21">
        <v>0</v>
      </c>
      <c r="IS9" s="21">
        <v>0</v>
      </c>
      <c r="IT9" s="21">
        <v>0</v>
      </c>
      <c r="IU9" s="4" t="s">
        <v>102</v>
      </c>
      <c r="IV9" s="17" t="s">
        <v>102</v>
      </c>
      <c r="IW9" s="20">
        <v>0</v>
      </c>
      <c r="IX9" s="21">
        <v>0</v>
      </c>
      <c r="IY9" s="21">
        <v>0</v>
      </c>
      <c r="IZ9" s="21">
        <v>0</v>
      </c>
      <c r="JA9" s="4" t="s">
        <v>102</v>
      </c>
      <c r="JB9" s="17" t="s">
        <v>102</v>
      </c>
      <c r="JC9" s="20">
        <v>300129</v>
      </c>
      <c r="JD9" s="21">
        <v>297715</v>
      </c>
      <c r="JE9" s="21">
        <v>300178</v>
      </c>
      <c r="JF9" s="21">
        <v>267136</v>
      </c>
      <c r="JG9" s="4" t="s">
        <v>102</v>
      </c>
      <c r="JH9" s="17" t="s">
        <v>102</v>
      </c>
      <c r="JI9" s="20">
        <v>-277702.96799999999</v>
      </c>
      <c r="JJ9" s="21">
        <v>-290019.74800000002</v>
      </c>
      <c r="JK9" s="21">
        <v>-292916</v>
      </c>
      <c r="JL9" s="21">
        <v>-264816</v>
      </c>
      <c r="JM9" s="4" t="s">
        <v>102</v>
      </c>
      <c r="JN9" s="17" t="s">
        <v>102</v>
      </c>
      <c r="JO9" s="20">
        <v>0</v>
      </c>
      <c r="JP9" s="21">
        <v>0</v>
      </c>
      <c r="JQ9" s="21">
        <v>0</v>
      </c>
      <c r="JR9" s="21">
        <v>0</v>
      </c>
      <c r="JS9" s="4" t="s">
        <v>102</v>
      </c>
      <c r="JT9" s="17" t="s">
        <v>102</v>
      </c>
      <c r="JU9" s="20">
        <v>22426.032000000007</v>
      </c>
      <c r="JV9" s="21">
        <v>7695.2519999999804</v>
      </c>
      <c r="JW9" s="21">
        <v>7262</v>
      </c>
      <c r="JX9" s="21">
        <v>2320</v>
      </c>
      <c r="JY9" s="4" t="s">
        <v>102</v>
      </c>
      <c r="JZ9" s="17" t="s">
        <v>102</v>
      </c>
    </row>
    <row r="10" spans="1:286" x14ac:dyDescent="0.35">
      <c r="A10" s="4" t="s">
        <v>112</v>
      </c>
      <c r="B10" s="4" t="s">
        <v>113</v>
      </c>
      <c r="C10" s="4" t="s">
        <v>114</v>
      </c>
      <c r="D10" s="4" t="s">
        <v>102</v>
      </c>
      <c r="E10" s="20">
        <v>72768</v>
      </c>
      <c r="F10" s="21">
        <v>72768</v>
      </c>
      <c r="G10" s="21">
        <v>72768</v>
      </c>
      <c r="H10" s="21">
        <v>72768</v>
      </c>
      <c r="I10" s="21">
        <v>72768</v>
      </c>
      <c r="J10" s="22">
        <v>72768</v>
      </c>
      <c r="K10" s="20">
        <v>0</v>
      </c>
      <c r="L10" s="4" t="s">
        <v>102</v>
      </c>
      <c r="M10" s="4" t="s">
        <v>102</v>
      </c>
      <c r="N10" s="21">
        <v>0</v>
      </c>
      <c r="O10" s="21">
        <v>0</v>
      </c>
      <c r="P10" s="22">
        <v>0</v>
      </c>
      <c r="Q10" s="20">
        <v>0</v>
      </c>
      <c r="R10" s="21">
        <v>0</v>
      </c>
      <c r="S10" s="21">
        <v>0</v>
      </c>
      <c r="T10" s="21">
        <v>0</v>
      </c>
      <c r="U10" s="21">
        <v>0</v>
      </c>
      <c r="V10" s="22">
        <v>0</v>
      </c>
      <c r="W10" s="20">
        <v>0</v>
      </c>
      <c r="X10" s="4" t="s">
        <v>102</v>
      </c>
      <c r="Y10" s="4" t="s">
        <v>102</v>
      </c>
      <c r="Z10" s="21">
        <v>0</v>
      </c>
      <c r="AA10" s="21">
        <v>0</v>
      </c>
      <c r="AB10" s="22">
        <v>0</v>
      </c>
      <c r="AC10" s="20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v>0</v>
      </c>
      <c r="AI10" s="20">
        <v>0</v>
      </c>
      <c r="AJ10" s="4" t="s">
        <v>102</v>
      </c>
      <c r="AK10" s="4" t="s">
        <v>102</v>
      </c>
      <c r="AL10" s="21">
        <v>0</v>
      </c>
      <c r="AM10" s="21">
        <v>0</v>
      </c>
      <c r="AN10" s="22">
        <v>0</v>
      </c>
      <c r="AO10" s="20">
        <v>72768</v>
      </c>
      <c r="AP10" s="21">
        <v>72768</v>
      </c>
      <c r="AQ10" s="21">
        <v>72768</v>
      </c>
      <c r="AR10" s="21">
        <v>72768</v>
      </c>
      <c r="AS10" s="21">
        <v>72768</v>
      </c>
      <c r="AT10" s="22">
        <v>72768</v>
      </c>
      <c r="AU10" s="20">
        <v>0</v>
      </c>
      <c r="AV10" s="21">
        <v>0</v>
      </c>
      <c r="AW10" s="21">
        <v>0</v>
      </c>
      <c r="AX10" s="21">
        <v>0</v>
      </c>
      <c r="AY10" s="21">
        <v>0</v>
      </c>
      <c r="AZ10" s="22">
        <v>0</v>
      </c>
      <c r="BA10" s="20">
        <v>534190</v>
      </c>
      <c r="BB10" s="21">
        <v>523988</v>
      </c>
      <c r="BC10" s="21">
        <v>515080</v>
      </c>
      <c r="BD10" s="21">
        <v>504941</v>
      </c>
      <c r="BE10" s="21">
        <v>485335</v>
      </c>
      <c r="BF10" s="22">
        <v>474758</v>
      </c>
      <c r="BG10" s="20">
        <v>12758</v>
      </c>
      <c r="BH10" s="21">
        <v>10202</v>
      </c>
      <c r="BI10" s="21">
        <v>8908</v>
      </c>
      <c r="BJ10" s="21">
        <v>10139</v>
      </c>
      <c r="BK10" s="21">
        <v>19606</v>
      </c>
      <c r="BL10" s="22">
        <v>10577</v>
      </c>
      <c r="BM10" s="20">
        <v>546948</v>
      </c>
      <c r="BN10" s="21">
        <v>534190</v>
      </c>
      <c r="BO10" s="21">
        <v>523988</v>
      </c>
      <c r="BP10" s="21">
        <v>515080</v>
      </c>
      <c r="BQ10" s="21">
        <v>504941</v>
      </c>
      <c r="BR10" s="22">
        <v>485335</v>
      </c>
      <c r="BS10" s="20">
        <v>619716</v>
      </c>
      <c r="BT10" s="21">
        <v>606958</v>
      </c>
      <c r="BU10" s="21">
        <v>596756</v>
      </c>
      <c r="BV10" s="21">
        <v>587848</v>
      </c>
      <c r="BW10" s="21">
        <v>577709</v>
      </c>
      <c r="BX10" s="22">
        <v>558103</v>
      </c>
      <c r="BY10" s="20">
        <v>632808</v>
      </c>
      <c r="BZ10" s="21">
        <v>556862</v>
      </c>
      <c r="CA10" s="21">
        <v>392207</v>
      </c>
      <c r="CB10" s="21">
        <v>379995</v>
      </c>
      <c r="CC10" s="21">
        <v>300340</v>
      </c>
      <c r="CD10" s="22">
        <v>236508</v>
      </c>
      <c r="CE10" s="20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0">
        <v>525</v>
      </c>
      <c r="CL10" s="21">
        <v>0</v>
      </c>
      <c r="CM10" s="21">
        <v>0</v>
      </c>
      <c r="CN10" s="21">
        <v>0</v>
      </c>
      <c r="CO10" s="21">
        <v>0</v>
      </c>
      <c r="CP10" s="22">
        <v>0</v>
      </c>
      <c r="CQ10" s="20">
        <v>0</v>
      </c>
      <c r="CR10" s="21">
        <v>0</v>
      </c>
      <c r="CS10" s="21">
        <v>0</v>
      </c>
      <c r="CT10" s="21">
        <v>0</v>
      </c>
      <c r="CU10" s="21">
        <v>0</v>
      </c>
      <c r="CV10" s="22">
        <v>0</v>
      </c>
      <c r="CW10" s="20">
        <v>525</v>
      </c>
      <c r="CX10" s="21">
        <v>0</v>
      </c>
      <c r="CY10" s="21">
        <v>0</v>
      </c>
      <c r="CZ10" s="21">
        <v>0</v>
      </c>
      <c r="DA10" s="21">
        <v>0</v>
      </c>
      <c r="DB10" s="22">
        <v>0</v>
      </c>
      <c r="DC10" s="20">
        <v>0</v>
      </c>
      <c r="DD10" s="21">
        <v>0</v>
      </c>
      <c r="DE10" s="21">
        <v>0</v>
      </c>
      <c r="DF10" s="21">
        <v>0</v>
      </c>
      <c r="DG10" s="21">
        <v>0</v>
      </c>
      <c r="DH10" s="22">
        <v>0</v>
      </c>
      <c r="DI10" s="20">
        <v>0</v>
      </c>
      <c r="DJ10" s="4" t="s">
        <v>102</v>
      </c>
      <c r="DK10" s="4" t="s">
        <v>102</v>
      </c>
      <c r="DL10" s="21">
        <v>0</v>
      </c>
      <c r="DM10" s="21">
        <v>0</v>
      </c>
      <c r="DN10" s="22">
        <v>0</v>
      </c>
      <c r="DO10" s="20">
        <v>0</v>
      </c>
      <c r="DP10" s="21">
        <v>0</v>
      </c>
      <c r="DQ10" s="21">
        <v>0</v>
      </c>
      <c r="DR10" s="21">
        <v>0</v>
      </c>
      <c r="DS10" s="21">
        <v>0</v>
      </c>
      <c r="DT10" s="22">
        <v>0</v>
      </c>
      <c r="DU10" s="20">
        <v>184679</v>
      </c>
      <c r="DV10" s="21">
        <v>191947</v>
      </c>
      <c r="DW10" s="21">
        <v>272457</v>
      </c>
      <c r="DX10" s="21">
        <v>198166</v>
      </c>
      <c r="DY10" s="21">
        <v>75972</v>
      </c>
      <c r="DZ10" s="22">
        <v>53065</v>
      </c>
      <c r="EA10" s="20">
        <v>0</v>
      </c>
      <c r="EB10" s="21">
        <v>0</v>
      </c>
      <c r="EC10" s="21">
        <v>0</v>
      </c>
      <c r="ED10" s="21">
        <v>0</v>
      </c>
      <c r="EE10" s="21">
        <v>66292</v>
      </c>
      <c r="EF10" s="22">
        <v>70198</v>
      </c>
      <c r="EG10" s="20">
        <v>137344</v>
      </c>
      <c r="EH10" s="21">
        <v>140094</v>
      </c>
      <c r="EI10" s="21">
        <v>120708</v>
      </c>
      <c r="EJ10" s="21">
        <v>62386</v>
      </c>
      <c r="EK10" s="21">
        <v>0</v>
      </c>
      <c r="EL10" s="22">
        <v>0</v>
      </c>
      <c r="EM10" s="20">
        <v>322023</v>
      </c>
      <c r="EN10" s="21">
        <v>332041</v>
      </c>
      <c r="EO10" s="21">
        <v>393165</v>
      </c>
      <c r="EP10" s="21">
        <v>260552</v>
      </c>
      <c r="EQ10" s="21">
        <v>142264</v>
      </c>
      <c r="ER10" s="22">
        <v>123263</v>
      </c>
      <c r="ES10" s="20">
        <v>0</v>
      </c>
      <c r="ET10" s="21">
        <v>0</v>
      </c>
      <c r="EU10" s="21">
        <v>0</v>
      </c>
      <c r="EV10" s="21">
        <v>0</v>
      </c>
      <c r="EW10" s="21">
        <v>0</v>
      </c>
      <c r="EX10" s="22">
        <v>0</v>
      </c>
      <c r="EY10" s="20">
        <v>0</v>
      </c>
      <c r="EZ10" s="21">
        <v>0</v>
      </c>
      <c r="FA10" s="21">
        <v>0</v>
      </c>
      <c r="FB10" s="21">
        <v>0</v>
      </c>
      <c r="FC10" s="21">
        <v>0</v>
      </c>
      <c r="FD10" s="22">
        <v>0</v>
      </c>
      <c r="FE10" s="20">
        <v>0</v>
      </c>
      <c r="FF10" s="21">
        <v>0</v>
      </c>
      <c r="FG10" s="21">
        <v>18328</v>
      </c>
      <c r="FH10" s="21">
        <v>70622</v>
      </c>
      <c r="FI10" s="21">
        <v>11560</v>
      </c>
      <c r="FJ10" s="22">
        <v>2987</v>
      </c>
      <c r="FK10" s="20">
        <v>0</v>
      </c>
      <c r="FL10" s="21">
        <v>0</v>
      </c>
      <c r="FM10" s="21">
        <v>0</v>
      </c>
      <c r="FN10" s="21">
        <v>0</v>
      </c>
      <c r="FO10" s="21">
        <v>0</v>
      </c>
      <c r="FP10" s="22">
        <v>0</v>
      </c>
      <c r="FQ10" s="20">
        <v>0</v>
      </c>
      <c r="FR10" s="21">
        <v>0</v>
      </c>
      <c r="FS10" s="21">
        <v>0</v>
      </c>
      <c r="FT10" s="21">
        <v>0</v>
      </c>
      <c r="FU10" s="21">
        <v>0</v>
      </c>
      <c r="FV10" s="22">
        <v>0</v>
      </c>
      <c r="FW10" s="20">
        <v>13535</v>
      </c>
      <c r="FX10" s="21">
        <v>18116</v>
      </c>
      <c r="FY10" s="21">
        <v>24170</v>
      </c>
      <c r="FZ10" s="21">
        <v>16469</v>
      </c>
      <c r="GA10" s="21">
        <v>14705</v>
      </c>
      <c r="GB10" s="22">
        <v>4489</v>
      </c>
      <c r="GC10" s="20">
        <v>0</v>
      </c>
      <c r="GD10" s="21">
        <v>0</v>
      </c>
      <c r="GE10" s="21">
        <v>0</v>
      </c>
      <c r="GF10" s="21">
        <v>0</v>
      </c>
      <c r="GG10" s="21">
        <v>0</v>
      </c>
      <c r="GH10" s="22">
        <v>0</v>
      </c>
      <c r="GI10" s="20">
        <v>2119</v>
      </c>
      <c r="GJ10" s="21">
        <v>5251</v>
      </c>
      <c r="GK10" s="21">
        <v>4863</v>
      </c>
      <c r="GL10" s="21">
        <v>2533</v>
      </c>
      <c r="GM10" s="21">
        <v>36807</v>
      </c>
      <c r="GN10" s="22">
        <v>96002</v>
      </c>
      <c r="GO10" s="20">
        <v>0</v>
      </c>
      <c r="GP10" s="21">
        <v>0</v>
      </c>
      <c r="GQ10" s="21">
        <v>10</v>
      </c>
      <c r="GR10" s="21">
        <v>0</v>
      </c>
      <c r="GS10" s="21">
        <v>0</v>
      </c>
      <c r="GT10" s="22">
        <v>0</v>
      </c>
      <c r="GU10" s="20">
        <v>51</v>
      </c>
      <c r="GV10" s="21">
        <v>0</v>
      </c>
      <c r="GW10" s="21">
        <v>0</v>
      </c>
      <c r="GX10" s="21">
        <v>0</v>
      </c>
      <c r="GY10" s="21">
        <v>0</v>
      </c>
      <c r="GZ10" s="22">
        <v>0</v>
      </c>
      <c r="HA10" s="20">
        <v>6738</v>
      </c>
      <c r="HB10" s="21">
        <v>6475</v>
      </c>
      <c r="HC10" s="21">
        <v>2928</v>
      </c>
      <c r="HD10" s="21">
        <v>5515</v>
      </c>
      <c r="HE10" s="21">
        <v>2700</v>
      </c>
      <c r="HF10" s="22">
        <v>3574</v>
      </c>
      <c r="HG10" s="20">
        <v>23543</v>
      </c>
      <c r="HH10" s="21">
        <v>13713</v>
      </c>
      <c r="HI10" s="21">
        <v>11125</v>
      </c>
      <c r="HJ10" s="21">
        <v>10262</v>
      </c>
      <c r="HK10" s="21">
        <v>8194</v>
      </c>
      <c r="HL10" s="22">
        <v>10746</v>
      </c>
      <c r="HM10" s="20">
        <v>45986</v>
      </c>
      <c r="HN10" s="21">
        <v>43555</v>
      </c>
      <c r="HO10" s="21">
        <v>61424</v>
      </c>
      <c r="HP10" s="21">
        <v>105401</v>
      </c>
      <c r="HQ10" s="21">
        <v>73966</v>
      </c>
      <c r="HR10" s="22">
        <v>117798</v>
      </c>
      <c r="HS10" s="20">
        <v>1621058</v>
      </c>
      <c r="HT10" s="21">
        <v>1539416</v>
      </c>
      <c r="HU10" s="21">
        <v>1443552</v>
      </c>
      <c r="HV10" s="21">
        <v>1333796</v>
      </c>
      <c r="HW10" s="21">
        <v>1094279</v>
      </c>
      <c r="HX10" s="22">
        <v>1035672</v>
      </c>
      <c r="HY10" s="11" t="s">
        <v>102</v>
      </c>
      <c r="HZ10" s="4" t="s">
        <v>102</v>
      </c>
      <c r="IA10" s="4" t="s">
        <v>102</v>
      </c>
      <c r="IB10" s="4" t="s">
        <v>102</v>
      </c>
      <c r="IC10" s="4" t="s">
        <v>102</v>
      </c>
      <c r="ID10" s="17" t="s">
        <v>102</v>
      </c>
      <c r="IE10" s="20">
        <v>0</v>
      </c>
      <c r="IF10" s="21">
        <v>0</v>
      </c>
      <c r="IG10" s="21">
        <v>0</v>
      </c>
      <c r="IH10" s="21">
        <v>0</v>
      </c>
      <c r="II10" s="21">
        <v>0</v>
      </c>
      <c r="IJ10" s="22">
        <v>0</v>
      </c>
      <c r="IK10" s="20">
        <v>0</v>
      </c>
      <c r="IL10" s="21">
        <v>0</v>
      </c>
      <c r="IM10" s="21">
        <v>0</v>
      </c>
      <c r="IN10" s="21">
        <v>0</v>
      </c>
      <c r="IO10" s="21">
        <v>0</v>
      </c>
      <c r="IP10" s="22">
        <v>0</v>
      </c>
      <c r="IQ10" s="20">
        <v>0</v>
      </c>
      <c r="IR10" s="21">
        <v>0</v>
      </c>
      <c r="IS10" s="21">
        <v>0</v>
      </c>
      <c r="IT10" s="21">
        <v>0</v>
      </c>
      <c r="IU10" s="21">
        <v>0</v>
      </c>
      <c r="IV10" s="22">
        <v>0</v>
      </c>
      <c r="IW10" s="20">
        <v>0</v>
      </c>
      <c r="IX10" s="21">
        <v>0</v>
      </c>
      <c r="IY10" s="21">
        <v>0</v>
      </c>
      <c r="IZ10" s="21">
        <v>0</v>
      </c>
      <c r="JA10" s="21">
        <v>0</v>
      </c>
      <c r="JB10" s="22">
        <v>0</v>
      </c>
      <c r="JC10" s="20">
        <v>1621058</v>
      </c>
      <c r="JD10" s="21">
        <v>1539416</v>
      </c>
      <c r="JE10" s="21">
        <v>1443552</v>
      </c>
      <c r="JF10" s="21">
        <v>1333796</v>
      </c>
      <c r="JG10" s="21">
        <v>1094279</v>
      </c>
      <c r="JH10" s="22">
        <v>1035672</v>
      </c>
      <c r="JI10" s="20">
        <v>-498892.44799999997</v>
      </c>
      <c r="JJ10" s="21">
        <v>-490309.57199999999</v>
      </c>
      <c r="JK10" s="21">
        <v>-538521.29799999995</v>
      </c>
      <c r="JL10" s="21">
        <v>-447271.93</v>
      </c>
      <c r="JM10" s="21">
        <v>-282304.8</v>
      </c>
      <c r="JN10" s="22">
        <v>-293092.76</v>
      </c>
      <c r="JO10" s="20">
        <v>321659</v>
      </c>
      <c r="JP10" s="21">
        <v>0</v>
      </c>
      <c r="JQ10" s="21">
        <v>0</v>
      </c>
      <c r="JR10" s="21">
        <v>0</v>
      </c>
      <c r="JS10" s="21">
        <v>0</v>
      </c>
      <c r="JT10" s="22">
        <v>0</v>
      </c>
      <c r="JU10" s="20">
        <v>1443824.5519999999</v>
      </c>
      <c r="JV10" s="21">
        <v>1049106.4280000001</v>
      </c>
      <c r="JW10" s="21">
        <v>905030.70200000005</v>
      </c>
      <c r="JX10" s="21">
        <v>886524.07</v>
      </c>
      <c r="JY10" s="21">
        <v>811974.2</v>
      </c>
      <c r="JZ10" s="22">
        <v>742579.24</v>
      </c>
    </row>
    <row r="11" spans="1:286" x14ac:dyDescent="0.35">
      <c r="A11" s="4" t="s">
        <v>115</v>
      </c>
      <c r="B11" s="4" t="s">
        <v>116</v>
      </c>
      <c r="C11" s="4" t="s">
        <v>117</v>
      </c>
      <c r="D11" s="4" t="s">
        <v>102</v>
      </c>
      <c r="E11" s="20">
        <v>3397</v>
      </c>
      <c r="F11" s="21">
        <v>3397</v>
      </c>
      <c r="G11" s="21">
        <v>3397</v>
      </c>
      <c r="H11" s="21">
        <v>3397</v>
      </c>
      <c r="I11" s="21">
        <v>3397</v>
      </c>
      <c r="J11" s="22">
        <v>3397</v>
      </c>
      <c r="K11" s="20">
        <v>0</v>
      </c>
      <c r="L11" s="21">
        <v>0</v>
      </c>
      <c r="M11" s="21">
        <v>0</v>
      </c>
      <c r="N11" s="21">
        <v>0</v>
      </c>
      <c r="O11" s="21">
        <v>0</v>
      </c>
      <c r="P11" s="22">
        <v>0</v>
      </c>
      <c r="Q11" s="20">
        <v>0</v>
      </c>
      <c r="R11" s="21">
        <v>0</v>
      </c>
      <c r="S11" s="21">
        <v>0</v>
      </c>
      <c r="T11" s="21">
        <v>0</v>
      </c>
      <c r="U11" s="21">
        <v>0</v>
      </c>
      <c r="V11" s="22">
        <v>0</v>
      </c>
      <c r="W11" s="20">
        <v>698</v>
      </c>
      <c r="X11" s="21">
        <v>698</v>
      </c>
      <c r="Y11" s="21">
        <v>698</v>
      </c>
      <c r="Z11" s="21">
        <v>698</v>
      </c>
      <c r="AA11" s="21">
        <v>698</v>
      </c>
      <c r="AB11" s="22">
        <v>698</v>
      </c>
      <c r="AC11" s="20">
        <v>0</v>
      </c>
      <c r="AD11" s="21">
        <v>0</v>
      </c>
      <c r="AE11" s="21">
        <v>0</v>
      </c>
      <c r="AF11" s="21">
        <v>0</v>
      </c>
      <c r="AG11" s="21">
        <v>0</v>
      </c>
      <c r="AH11" s="22">
        <v>0</v>
      </c>
      <c r="AI11" s="20">
        <v>0</v>
      </c>
      <c r="AJ11" s="21">
        <v>0</v>
      </c>
      <c r="AK11" s="21">
        <v>0</v>
      </c>
      <c r="AL11" s="21">
        <v>0</v>
      </c>
      <c r="AM11" s="21">
        <v>0</v>
      </c>
      <c r="AN11" s="22">
        <v>0</v>
      </c>
      <c r="AO11" s="20">
        <v>4095</v>
      </c>
      <c r="AP11" s="21">
        <v>4095</v>
      </c>
      <c r="AQ11" s="21">
        <v>4095</v>
      </c>
      <c r="AR11" s="21">
        <v>4095</v>
      </c>
      <c r="AS11" s="21">
        <v>4095</v>
      </c>
      <c r="AT11" s="22">
        <v>4095</v>
      </c>
      <c r="AU11" s="20">
        <v>0</v>
      </c>
      <c r="AV11" s="21">
        <v>0</v>
      </c>
      <c r="AW11" s="21">
        <v>0</v>
      </c>
      <c r="AX11" s="21">
        <v>0</v>
      </c>
      <c r="AY11" s="21">
        <v>0</v>
      </c>
      <c r="AZ11" s="22">
        <v>0</v>
      </c>
      <c r="BA11" s="20">
        <v>1174423</v>
      </c>
      <c r="BB11" s="21">
        <v>1156805</v>
      </c>
      <c r="BC11" s="21">
        <v>1121410</v>
      </c>
      <c r="BD11" s="21">
        <v>1089486</v>
      </c>
      <c r="BE11" s="21">
        <v>739059</v>
      </c>
      <c r="BF11" s="22">
        <v>245416</v>
      </c>
      <c r="BG11" s="20">
        <v>33562</v>
      </c>
      <c r="BH11" s="21">
        <v>17618</v>
      </c>
      <c r="BI11" s="21">
        <v>35394</v>
      </c>
      <c r="BJ11" s="21">
        <v>31924</v>
      </c>
      <c r="BK11" s="21">
        <v>350427</v>
      </c>
      <c r="BL11" s="22">
        <v>493643</v>
      </c>
      <c r="BM11" s="20">
        <v>1207985</v>
      </c>
      <c r="BN11" s="21">
        <v>1174423</v>
      </c>
      <c r="BO11" s="21">
        <v>1156804</v>
      </c>
      <c r="BP11" s="21">
        <v>1121410</v>
      </c>
      <c r="BQ11" s="21">
        <v>1089486</v>
      </c>
      <c r="BR11" s="22">
        <v>739059</v>
      </c>
      <c r="BS11" s="20">
        <v>1212080</v>
      </c>
      <c r="BT11" s="21">
        <v>1178518</v>
      </c>
      <c r="BU11" s="21">
        <v>1160899</v>
      </c>
      <c r="BV11" s="21">
        <v>1125505</v>
      </c>
      <c r="BW11" s="21">
        <v>1093581</v>
      </c>
      <c r="BX11" s="22">
        <v>743154</v>
      </c>
      <c r="BY11" s="20">
        <v>18690545</v>
      </c>
      <c r="BZ11" s="21">
        <v>18766994</v>
      </c>
      <c r="CA11" s="21">
        <v>18814636</v>
      </c>
      <c r="CB11" s="21">
        <v>18334663</v>
      </c>
      <c r="CC11" s="21">
        <v>17867031</v>
      </c>
      <c r="CD11" s="22">
        <v>17384034</v>
      </c>
      <c r="CE11" s="20">
        <v>273166</v>
      </c>
      <c r="CF11" s="21">
        <v>229266</v>
      </c>
      <c r="CG11" s="21">
        <v>230526</v>
      </c>
      <c r="CH11" s="21">
        <v>233948</v>
      </c>
      <c r="CI11" s="21">
        <v>245454</v>
      </c>
      <c r="CJ11" s="22">
        <v>232112</v>
      </c>
      <c r="CK11" s="20">
        <v>0</v>
      </c>
      <c r="CL11" s="21">
        <v>0</v>
      </c>
      <c r="CM11" s="21">
        <v>0</v>
      </c>
      <c r="CN11" s="21">
        <v>0</v>
      </c>
      <c r="CO11" s="21">
        <v>0</v>
      </c>
      <c r="CP11" s="22">
        <v>0</v>
      </c>
      <c r="CQ11" s="20">
        <v>22377</v>
      </c>
      <c r="CR11" s="21">
        <v>27024</v>
      </c>
      <c r="CS11" s="21">
        <v>39697</v>
      </c>
      <c r="CT11" s="21">
        <v>52115</v>
      </c>
      <c r="CU11" s="21">
        <v>38497</v>
      </c>
      <c r="CV11" s="22">
        <v>22709</v>
      </c>
      <c r="CW11" s="20">
        <v>295543</v>
      </c>
      <c r="CX11" s="21">
        <v>256290</v>
      </c>
      <c r="CY11" s="21">
        <v>270223</v>
      </c>
      <c r="CZ11" s="21">
        <v>286063</v>
      </c>
      <c r="DA11" s="21">
        <v>283951</v>
      </c>
      <c r="DB11" s="22">
        <v>254821</v>
      </c>
      <c r="DC11" s="20">
        <v>0</v>
      </c>
      <c r="DD11" s="21">
        <v>0</v>
      </c>
      <c r="DE11" s="21">
        <v>0</v>
      </c>
      <c r="DF11" s="21">
        <v>0</v>
      </c>
      <c r="DG11" s="21">
        <v>0</v>
      </c>
      <c r="DH11" s="22">
        <v>0</v>
      </c>
      <c r="DI11" s="20">
        <v>0</v>
      </c>
      <c r="DJ11" s="21">
        <v>0</v>
      </c>
      <c r="DK11" s="21">
        <v>0</v>
      </c>
      <c r="DL11" s="21">
        <v>0</v>
      </c>
      <c r="DM11" s="21">
        <v>0</v>
      </c>
      <c r="DN11" s="22">
        <v>0</v>
      </c>
      <c r="DO11" s="20">
        <v>0</v>
      </c>
      <c r="DP11" s="21">
        <v>0</v>
      </c>
      <c r="DQ11" s="21">
        <v>0</v>
      </c>
      <c r="DR11" s="21">
        <v>0</v>
      </c>
      <c r="DS11" s="21">
        <v>0</v>
      </c>
      <c r="DT11" s="22">
        <v>0</v>
      </c>
      <c r="DU11" s="20">
        <v>0</v>
      </c>
      <c r="DV11" s="21">
        <v>3524644</v>
      </c>
      <c r="DW11" s="21">
        <v>2858012</v>
      </c>
      <c r="DX11" s="21">
        <v>2453915</v>
      </c>
      <c r="DY11" s="21">
        <v>2427319</v>
      </c>
      <c r="DZ11" s="22">
        <v>2338691</v>
      </c>
      <c r="EA11" s="20">
        <v>0</v>
      </c>
      <c r="EB11" s="21">
        <v>0</v>
      </c>
      <c r="EC11" s="21">
        <v>0</v>
      </c>
      <c r="ED11" s="21">
        <v>0</v>
      </c>
      <c r="EE11" s="21">
        <v>0</v>
      </c>
      <c r="EF11" s="22">
        <v>0</v>
      </c>
      <c r="EG11" s="20">
        <v>2020538</v>
      </c>
      <c r="EH11" s="21">
        <v>1908142</v>
      </c>
      <c r="EI11" s="21">
        <v>1381544</v>
      </c>
      <c r="EJ11" s="21">
        <v>1121907</v>
      </c>
      <c r="EK11" s="21">
        <v>790936</v>
      </c>
      <c r="EL11" s="22">
        <v>704860</v>
      </c>
      <c r="EM11" s="20">
        <v>2020538</v>
      </c>
      <c r="EN11" s="21">
        <v>5432786</v>
      </c>
      <c r="EO11" s="21">
        <v>4239556</v>
      </c>
      <c r="EP11" s="21">
        <v>3575822</v>
      </c>
      <c r="EQ11" s="21">
        <v>3218255</v>
      </c>
      <c r="ER11" s="22">
        <v>3043551</v>
      </c>
      <c r="ES11" s="20">
        <v>0</v>
      </c>
      <c r="ET11" s="21">
        <v>0</v>
      </c>
      <c r="EU11" s="21">
        <v>0</v>
      </c>
      <c r="EV11" s="21">
        <v>0</v>
      </c>
      <c r="EW11" s="21">
        <v>0</v>
      </c>
      <c r="EX11" s="22">
        <v>0</v>
      </c>
      <c r="EY11" s="20">
        <v>0</v>
      </c>
      <c r="EZ11" s="21">
        <v>0</v>
      </c>
      <c r="FA11" s="21">
        <v>0</v>
      </c>
      <c r="FB11" s="21">
        <v>0</v>
      </c>
      <c r="FC11" s="21">
        <v>0</v>
      </c>
      <c r="FD11" s="22">
        <v>0</v>
      </c>
      <c r="FE11" s="20">
        <v>170</v>
      </c>
      <c r="FF11" s="21">
        <v>236</v>
      </c>
      <c r="FG11" s="21">
        <v>302</v>
      </c>
      <c r="FH11" s="21">
        <v>1500</v>
      </c>
      <c r="FI11" s="21">
        <v>1500</v>
      </c>
      <c r="FJ11" s="22">
        <v>1500</v>
      </c>
      <c r="FK11" s="20">
        <v>0</v>
      </c>
      <c r="FL11" s="21">
        <v>0</v>
      </c>
      <c r="FM11" s="21">
        <v>0</v>
      </c>
      <c r="FN11" s="21">
        <v>0</v>
      </c>
      <c r="FO11" s="21">
        <v>0</v>
      </c>
      <c r="FP11" s="22">
        <v>0</v>
      </c>
      <c r="FQ11" s="20">
        <v>0</v>
      </c>
      <c r="FR11" s="21">
        <v>0</v>
      </c>
      <c r="FS11" s="21">
        <v>0</v>
      </c>
      <c r="FT11" s="21">
        <v>0</v>
      </c>
      <c r="FU11" s="21">
        <v>0</v>
      </c>
      <c r="FV11" s="22">
        <v>0</v>
      </c>
      <c r="FW11" s="20">
        <v>536757</v>
      </c>
      <c r="FX11" s="21">
        <v>486886</v>
      </c>
      <c r="FY11" s="21">
        <v>339350</v>
      </c>
      <c r="FZ11" s="21">
        <v>313237</v>
      </c>
      <c r="GA11" s="21">
        <v>362499</v>
      </c>
      <c r="GB11" s="22">
        <v>244283</v>
      </c>
      <c r="GC11" s="20">
        <v>0</v>
      </c>
      <c r="GD11" s="21">
        <v>0</v>
      </c>
      <c r="GE11" s="21">
        <v>0</v>
      </c>
      <c r="GF11" s="21">
        <v>0</v>
      </c>
      <c r="GG11" s="21">
        <v>0</v>
      </c>
      <c r="GH11" s="22">
        <v>0</v>
      </c>
      <c r="GI11" s="20">
        <v>5210877</v>
      </c>
      <c r="GJ11" s="21">
        <v>700794</v>
      </c>
      <c r="GK11" s="21">
        <v>958693</v>
      </c>
      <c r="GL11" s="21">
        <v>1101075</v>
      </c>
      <c r="GM11" s="21">
        <v>1268994</v>
      </c>
      <c r="GN11" s="22">
        <v>1062078</v>
      </c>
      <c r="GO11" s="20">
        <v>0</v>
      </c>
      <c r="GP11" s="21">
        <v>0</v>
      </c>
      <c r="GQ11" s="21">
        <v>0</v>
      </c>
      <c r="GR11" s="21">
        <v>0</v>
      </c>
      <c r="GS11" s="21">
        <v>0</v>
      </c>
      <c r="GT11" s="22">
        <v>0</v>
      </c>
      <c r="GU11" s="20">
        <v>0</v>
      </c>
      <c r="GV11" s="21">
        <v>0</v>
      </c>
      <c r="GW11" s="21">
        <v>0</v>
      </c>
      <c r="GX11" s="21">
        <v>0</v>
      </c>
      <c r="GY11" s="21">
        <v>57313</v>
      </c>
      <c r="GZ11" s="22">
        <v>203466</v>
      </c>
      <c r="HA11" s="20">
        <v>329106</v>
      </c>
      <c r="HB11" s="21">
        <v>380398</v>
      </c>
      <c r="HC11" s="21">
        <v>365685</v>
      </c>
      <c r="HD11" s="21">
        <v>411912</v>
      </c>
      <c r="HE11" s="21">
        <v>422652</v>
      </c>
      <c r="HF11" s="22">
        <v>63010</v>
      </c>
      <c r="HG11" s="20">
        <v>508944</v>
      </c>
      <c r="HH11" s="21">
        <v>394644</v>
      </c>
      <c r="HI11" s="21">
        <v>181359</v>
      </c>
      <c r="HJ11" s="21">
        <v>158600</v>
      </c>
      <c r="HK11" s="21">
        <v>169143</v>
      </c>
      <c r="HL11" s="22">
        <v>148828</v>
      </c>
      <c r="HM11" s="20">
        <v>6585854</v>
      </c>
      <c r="HN11" s="21">
        <v>1962958</v>
      </c>
      <c r="HO11" s="21">
        <v>1845389</v>
      </c>
      <c r="HP11" s="21">
        <v>1986324</v>
      </c>
      <c r="HQ11" s="21">
        <v>2282101</v>
      </c>
      <c r="HR11" s="22">
        <v>1723165</v>
      </c>
      <c r="HS11" s="20">
        <v>28804560</v>
      </c>
      <c r="HT11" s="21">
        <v>27597546</v>
      </c>
      <c r="HU11" s="21">
        <v>26330703</v>
      </c>
      <c r="HV11" s="21">
        <v>25308377</v>
      </c>
      <c r="HW11" s="21">
        <v>24744919</v>
      </c>
      <c r="HX11" s="22">
        <v>23148725</v>
      </c>
      <c r="HY11" s="11" t="s">
        <v>102</v>
      </c>
      <c r="HZ11" s="4" t="s">
        <v>102</v>
      </c>
      <c r="IA11" s="4" t="s">
        <v>102</v>
      </c>
      <c r="IB11" s="4" t="s">
        <v>102</v>
      </c>
      <c r="IC11" s="4" t="s">
        <v>102</v>
      </c>
      <c r="ID11" s="17" t="s">
        <v>102</v>
      </c>
      <c r="IE11" s="20">
        <v>0</v>
      </c>
      <c r="IF11" s="21">
        <v>0</v>
      </c>
      <c r="IG11" s="21">
        <v>0</v>
      </c>
      <c r="IH11" s="21">
        <v>0</v>
      </c>
      <c r="II11" s="21">
        <v>0</v>
      </c>
      <c r="IJ11" s="22">
        <v>0</v>
      </c>
      <c r="IK11" s="20">
        <v>0</v>
      </c>
      <c r="IL11" s="21">
        <v>0</v>
      </c>
      <c r="IM11" s="21">
        <v>0</v>
      </c>
      <c r="IN11" s="21">
        <v>0</v>
      </c>
      <c r="IO11" s="21">
        <v>0</v>
      </c>
      <c r="IP11" s="22">
        <v>0</v>
      </c>
      <c r="IQ11" s="20">
        <v>5333</v>
      </c>
      <c r="IR11" s="21">
        <v>4437</v>
      </c>
      <c r="IS11" s="21">
        <v>4453</v>
      </c>
      <c r="IT11" s="21">
        <v>4502</v>
      </c>
      <c r="IU11" s="21">
        <v>4702</v>
      </c>
      <c r="IV11" s="22">
        <v>4424</v>
      </c>
      <c r="IW11" s="20">
        <v>0</v>
      </c>
      <c r="IX11" s="21">
        <v>0</v>
      </c>
      <c r="IY11" s="21">
        <v>0</v>
      </c>
      <c r="IZ11" s="21">
        <v>0</v>
      </c>
      <c r="JA11" s="21">
        <v>0</v>
      </c>
      <c r="JB11" s="22">
        <v>0</v>
      </c>
      <c r="JC11" s="20">
        <v>28804560</v>
      </c>
      <c r="JD11" s="21">
        <v>27597546</v>
      </c>
      <c r="JE11" s="21">
        <v>26330703</v>
      </c>
      <c r="JF11" s="21">
        <v>25308377</v>
      </c>
      <c r="JG11" s="21">
        <v>24744919</v>
      </c>
      <c r="JH11" s="22">
        <v>23148725</v>
      </c>
      <c r="JI11" s="20">
        <v>-12752187.27</v>
      </c>
      <c r="JJ11" s="21">
        <v>-11518034.764</v>
      </c>
      <c r="JK11" s="21">
        <v>-10381500.104</v>
      </c>
      <c r="JL11" s="21">
        <v>-9771826.8819999993</v>
      </c>
      <c r="JM11" s="21">
        <v>-9715053.8200000003</v>
      </c>
      <c r="JN11" s="22">
        <v>-8846024.4800000004</v>
      </c>
      <c r="JO11" s="20">
        <v>273166</v>
      </c>
      <c r="JP11" s="21">
        <v>3753909</v>
      </c>
      <c r="JQ11" s="21">
        <v>3088539</v>
      </c>
      <c r="JR11" s="21">
        <v>2687864</v>
      </c>
      <c r="JS11" s="21">
        <v>2672773</v>
      </c>
      <c r="JT11" s="22">
        <v>2570803</v>
      </c>
      <c r="JU11" s="20">
        <v>16325538.73</v>
      </c>
      <c r="JV11" s="21">
        <v>19833420.236000001</v>
      </c>
      <c r="JW11" s="21">
        <v>19037741.896000002</v>
      </c>
      <c r="JX11" s="21">
        <v>18224414.118000001</v>
      </c>
      <c r="JY11" s="21">
        <v>17702638.18</v>
      </c>
      <c r="JZ11" s="22">
        <v>16873503.52</v>
      </c>
    </row>
    <row r="12" spans="1:286" x14ac:dyDescent="0.35">
      <c r="A12" s="4" t="s">
        <v>118</v>
      </c>
      <c r="B12" s="4" t="s">
        <v>119</v>
      </c>
      <c r="C12" s="4" t="s">
        <v>120</v>
      </c>
      <c r="D12" s="4" t="s">
        <v>102</v>
      </c>
      <c r="E12" s="20">
        <v>1655</v>
      </c>
      <c r="F12" s="21">
        <v>1655</v>
      </c>
      <c r="G12" s="21">
        <v>1655</v>
      </c>
      <c r="H12" s="21">
        <v>1655</v>
      </c>
      <c r="I12" s="21">
        <v>1655</v>
      </c>
      <c r="J12" s="22">
        <v>1655</v>
      </c>
      <c r="K12" s="20">
        <v>0</v>
      </c>
      <c r="L12" s="21">
        <v>0</v>
      </c>
      <c r="M12" s="21">
        <v>0</v>
      </c>
      <c r="N12" s="21">
        <v>0</v>
      </c>
      <c r="O12" s="21">
        <v>0</v>
      </c>
      <c r="P12" s="22">
        <v>0</v>
      </c>
      <c r="Q12" s="20">
        <v>0</v>
      </c>
      <c r="R12" s="21">
        <v>0</v>
      </c>
      <c r="S12" s="21">
        <v>0</v>
      </c>
      <c r="T12" s="21">
        <v>0</v>
      </c>
      <c r="U12" s="21">
        <v>0</v>
      </c>
      <c r="V12" s="22">
        <v>0</v>
      </c>
      <c r="W12" s="20">
        <v>0</v>
      </c>
      <c r="X12" s="21">
        <v>0</v>
      </c>
      <c r="Y12" s="21">
        <v>0</v>
      </c>
      <c r="Z12" s="21">
        <v>0</v>
      </c>
      <c r="AA12" s="21">
        <v>0</v>
      </c>
      <c r="AB12" s="22">
        <v>0</v>
      </c>
      <c r="AC12" s="20">
        <v>0</v>
      </c>
      <c r="AD12" s="21">
        <v>0</v>
      </c>
      <c r="AE12" s="21">
        <v>0</v>
      </c>
      <c r="AF12" s="21">
        <v>0</v>
      </c>
      <c r="AG12" s="21">
        <v>0</v>
      </c>
      <c r="AH12" s="22">
        <v>0</v>
      </c>
      <c r="AI12" s="20">
        <v>0</v>
      </c>
      <c r="AJ12" s="21">
        <v>0</v>
      </c>
      <c r="AK12" s="21">
        <v>0</v>
      </c>
      <c r="AL12" s="21">
        <v>0</v>
      </c>
      <c r="AM12" s="21">
        <v>0</v>
      </c>
      <c r="AN12" s="22">
        <v>0</v>
      </c>
      <c r="AO12" s="20">
        <v>1655</v>
      </c>
      <c r="AP12" s="21">
        <v>1655</v>
      </c>
      <c r="AQ12" s="21">
        <v>1655</v>
      </c>
      <c r="AR12" s="21">
        <v>1655</v>
      </c>
      <c r="AS12" s="21">
        <v>1655</v>
      </c>
      <c r="AT12" s="22">
        <v>1655</v>
      </c>
      <c r="AU12" s="20">
        <v>0</v>
      </c>
      <c r="AV12" s="21">
        <v>0</v>
      </c>
      <c r="AW12" s="21">
        <v>0</v>
      </c>
      <c r="AX12" s="21">
        <v>0</v>
      </c>
      <c r="AY12" s="21">
        <v>0</v>
      </c>
      <c r="AZ12" s="22">
        <v>0</v>
      </c>
      <c r="BA12" s="20">
        <v>27991</v>
      </c>
      <c r="BB12" s="21">
        <v>27102</v>
      </c>
      <c r="BC12" s="21">
        <v>29094</v>
      </c>
      <c r="BD12" s="21">
        <v>26580</v>
      </c>
      <c r="BE12" s="21">
        <v>23876</v>
      </c>
      <c r="BF12" s="22">
        <v>19389</v>
      </c>
      <c r="BG12" s="20">
        <v>-534</v>
      </c>
      <c r="BH12" s="21">
        <v>2449</v>
      </c>
      <c r="BI12" s="21">
        <v>-478</v>
      </c>
      <c r="BJ12" s="21">
        <v>4132</v>
      </c>
      <c r="BK12" s="21">
        <v>4189</v>
      </c>
      <c r="BL12" s="22">
        <v>5831</v>
      </c>
      <c r="BM12" s="20">
        <v>27457</v>
      </c>
      <c r="BN12" s="21">
        <v>29551</v>
      </c>
      <c r="BO12" s="21">
        <v>28616</v>
      </c>
      <c r="BP12" s="21">
        <v>30712</v>
      </c>
      <c r="BQ12" s="21">
        <v>28065</v>
      </c>
      <c r="BR12" s="22">
        <v>25220</v>
      </c>
      <c r="BS12" s="20">
        <v>29112</v>
      </c>
      <c r="BT12" s="21">
        <v>31206</v>
      </c>
      <c r="BU12" s="21">
        <v>30271</v>
      </c>
      <c r="BV12" s="21">
        <v>32367</v>
      </c>
      <c r="BW12" s="21">
        <v>29720</v>
      </c>
      <c r="BX12" s="22">
        <v>26875</v>
      </c>
      <c r="BY12" s="20">
        <v>0</v>
      </c>
      <c r="BZ12" s="21">
        <v>0</v>
      </c>
      <c r="CA12" s="21">
        <v>0</v>
      </c>
      <c r="CB12" s="21">
        <v>0</v>
      </c>
      <c r="CC12" s="21">
        <v>0</v>
      </c>
      <c r="CD12" s="22">
        <v>0</v>
      </c>
      <c r="CE12" s="20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0">
        <v>0</v>
      </c>
      <c r="CL12" s="21">
        <v>0</v>
      </c>
      <c r="CM12" s="21">
        <v>0</v>
      </c>
      <c r="CN12" s="21">
        <v>0</v>
      </c>
      <c r="CO12" s="21">
        <v>0</v>
      </c>
      <c r="CP12" s="22">
        <v>0</v>
      </c>
      <c r="CQ12" s="20">
        <v>0</v>
      </c>
      <c r="CR12" s="21">
        <v>0</v>
      </c>
      <c r="CS12" s="21">
        <v>0</v>
      </c>
      <c r="CT12" s="21">
        <v>0</v>
      </c>
      <c r="CU12" s="21">
        <v>0</v>
      </c>
      <c r="CV12" s="22">
        <v>0</v>
      </c>
      <c r="CW12" s="20">
        <v>0</v>
      </c>
      <c r="CX12" s="21">
        <v>0</v>
      </c>
      <c r="CY12" s="21">
        <v>0</v>
      </c>
      <c r="CZ12" s="21">
        <v>0</v>
      </c>
      <c r="DA12" s="21">
        <v>0</v>
      </c>
      <c r="DB12" s="22">
        <v>0</v>
      </c>
      <c r="DC12" s="20">
        <v>0</v>
      </c>
      <c r="DD12" s="21">
        <v>0</v>
      </c>
      <c r="DE12" s="21">
        <v>0</v>
      </c>
      <c r="DF12" s="21">
        <v>0</v>
      </c>
      <c r="DG12" s="21">
        <v>0</v>
      </c>
      <c r="DH12" s="22">
        <v>0</v>
      </c>
      <c r="DI12" s="11" t="s">
        <v>102</v>
      </c>
      <c r="DJ12" s="21">
        <v>0</v>
      </c>
      <c r="DK12" s="21">
        <v>0</v>
      </c>
      <c r="DL12" s="21">
        <v>0</v>
      </c>
      <c r="DM12" s="21">
        <v>0</v>
      </c>
      <c r="DN12" s="22">
        <v>0</v>
      </c>
      <c r="DO12" s="20">
        <v>0</v>
      </c>
      <c r="DP12" s="21">
        <v>0</v>
      </c>
      <c r="DQ12" s="21">
        <v>0</v>
      </c>
      <c r="DR12" s="21">
        <v>0</v>
      </c>
      <c r="DS12" s="21">
        <v>0</v>
      </c>
      <c r="DT12" s="22">
        <v>0</v>
      </c>
      <c r="DU12" s="20">
        <v>0</v>
      </c>
      <c r="DV12" s="21">
        <v>0</v>
      </c>
      <c r="DW12" s="21">
        <v>0</v>
      </c>
      <c r="DX12" s="21">
        <v>0</v>
      </c>
      <c r="DY12" s="21">
        <v>0</v>
      </c>
      <c r="DZ12" s="22">
        <v>0</v>
      </c>
      <c r="EA12" s="20">
        <v>0</v>
      </c>
      <c r="EB12" s="21">
        <v>0</v>
      </c>
      <c r="EC12" s="21">
        <v>0</v>
      </c>
      <c r="ED12" s="21">
        <v>0</v>
      </c>
      <c r="EE12" s="21">
        <v>0</v>
      </c>
      <c r="EF12" s="22">
        <v>0</v>
      </c>
      <c r="EG12" s="20">
        <v>0</v>
      </c>
      <c r="EH12" s="21">
        <v>0</v>
      </c>
      <c r="EI12" s="21">
        <v>0</v>
      </c>
      <c r="EJ12" s="21">
        <v>0</v>
      </c>
      <c r="EK12" s="21">
        <v>0</v>
      </c>
      <c r="EL12" s="22">
        <v>0</v>
      </c>
      <c r="EM12" s="20">
        <v>0</v>
      </c>
      <c r="EN12" s="21">
        <v>0</v>
      </c>
      <c r="EO12" s="21">
        <v>0</v>
      </c>
      <c r="EP12" s="21">
        <v>0</v>
      </c>
      <c r="EQ12" s="21">
        <v>0</v>
      </c>
      <c r="ER12" s="22">
        <v>0</v>
      </c>
      <c r="ES12" s="11" t="s">
        <v>102</v>
      </c>
      <c r="ET12" s="21">
        <v>0</v>
      </c>
      <c r="EU12" s="21">
        <v>0</v>
      </c>
      <c r="EV12" s="21">
        <v>0</v>
      </c>
      <c r="EW12" s="21">
        <v>0</v>
      </c>
      <c r="EX12" s="22">
        <v>0</v>
      </c>
      <c r="EY12" s="20">
        <v>0</v>
      </c>
      <c r="EZ12" s="21">
        <v>0</v>
      </c>
      <c r="FA12" s="21">
        <v>0</v>
      </c>
      <c r="FB12" s="21">
        <v>0</v>
      </c>
      <c r="FC12" s="21">
        <v>0</v>
      </c>
      <c r="FD12" s="22">
        <v>0</v>
      </c>
      <c r="FE12" s="20">
        <v>0</v>
      </c>
      <c r="FF12" s="21">
        <v>0</v>
      </c>
      <c r="FG12" s="21">
        <v>0</v>
      </c>
      <c r="FH12" s="21">
        <v>0</v>
      </c>
      <c r="FI12" s="21">
        <v>0</v>
      </c>
      <c r="FJ12" s="22">
        <v>0</v>
      </c>
      <c r="FK12" s="20">
        <v>0</v>
      </c>
      <c r="FL12" s="21">
        <v>0</v>
      </c>
      <c r="FM12" s="21">
        <v>0</v>
      </c>
      <c r="FN12" s="21">
        <v>0</v>
      </c>
      <c r="FO12" s="21">
        <v>0</v>
      </c>
      <c r="FP12" s="22">
        <v>0</v>
      </c>
      <c r="FQ12" s="20">
        <v>0</v>
      </c>
      <c r="FR12" s="21">
        <v>0</v>
      </c>
      <c r="FS12" s="21">
        <v>0</v>
      </c>
      <c r="FT12" s="21">
        <v>0</v>
      </c>
      <c r="FU12" s="21">
        <v>0</v>
      </c>
      <c r="FV12" s="22">
        <v>0</v>
      </c>
      <c r="FW12" s="20">
        <v>3931</v>
      </c>
      <c r="FX12" s="21">
        <v>3010</v>
      </c>
      <c r="FY12" s="21">
        <v>3347</v>
      </c>
      <c r="FZ12" s="21">
        <v>4534</v>
      </c>
      <c r="GA12" s="21">
        <v>3575</v>
      </c>
      <c r="GB12" s="22">
        <v>3430</v>
      </c>
      <c r="GC12" s="20">
        <v>0</v>
      </c>
      <c r="GD12" s="21">
        <v>0</v>
      </c>
      <c r="GE12" s="21">
        <v>0</v>
      </c>
      <c r="GF12" s="21">
        <v>0</v>
      </c>
      <c r="GG12" s="21">
        <v>0</v>
      </c>
      <c r="GH12" s="22">
        <v>0</v>
      </c>
      <c r="GI12" s="20">
        <v>0</v>
      </c>
      <c r="GJ12" s="21">
        <v>0</v>
      </c>
      <c r="GK12" s="21">
        <v>0</v>
      </c>
      <c r="GL12" s="21">
        <v>0</v>
      </c>
      <c r="GM12" s="21">
        <v>0</v>
      </c>
      <c r="GN12" s="22">
        <v>0</v>
      </c>
      <c r="GO12" s="20">
        <v>0</v>
      </c>
      <c r="GP12" s="21">
        <v>0</v>
      </c>
      <c r="GQ12" s="21">
        <v>0</v>
      </c>
      <c r="GR12" s="21">
        <v>0</v>
      </c>
      <c r="GS12" s="21">
        <v>0</v>
      </c>
      <c r="GT12" s="22">
        <v>0</v>
      </c>
      <c r="GU12" s="20">
        <v>0</v>
      </c>
      <c r="GV12" s="21">
        <v>635</v>
      </c>
      <c r="GW12" s="21">
        <v>0</v>
      </c>
      <c r="GX12" s="21">
        <v>0</v>
      </c>
      <c r="GY12" s="21">
        <v>0</v>
      </c>
      <c r="GZ12" s="22">
        <v>0</v>
      </c>
      <c r="HA12" s="20">
        <v>139</v>
      </c>
      <c r="HB12" s="21">
        <v>152</v>
      </c>
      <c r="HC12" s="21">
        <v>168</v>
      </c>
      <c r="HD12" s="21">
        <v>205</v>
      </c>
      <c r="HE12" s="21">
        <v>235</v>
      </c>
      <c r="HF12" s="22">
        <v>259</v>
      </c>
      <c r="HG12" s="20">
        <v>6058</v>
      </c>
      <c r="HH12" s="21">
        <v>4693</v>
      </c>
      <c r="HI12" s="21">
        <v>2461</v>
      </c>
      <c r="HJ12" s="21">
        <v>3130</v>
      </c>
      <c r="HK12" s="21">
        <v>4014</v>
      </c>
      <c r="HL12" s="22">
        <v>2471</v>
      </c>
      <c r="HM12" s="20">
        <v>10128</v>
      </c>
      <c r="HN12" s="21">
        <v>8490</v>
      </c>
      <c r="HO12" s="21">
        <v>5976</v>
      </c>
      <c r="HP12" s="21">
        <v>7869</v>
      </c>
      <c r="HQ12" s="21">
        <v>7824</v>
      </c>
      <c r="HR12" s="22">
        <v>6160</v>
      </c>
      <c r="HS12" s="20">
        <v>39240</v>
      </c>
      <c r="HT12" s="21">
        <v>39696</v>
      </c>
      <c r="HU12" s="21">
        <v>36247</v>
      </c>
      <c r="HV12" s="21">
        <v>40236</v>
      </c>
      <c r="HW12" s="21">
        <v>37544</v>
      </c>
      <c r="HX12" s="22">
        <v>33035</v>
      </c>
      <c r="HY12" s="11" t="s">
        <v>102</v>
      </c>
      <c r="HZ12" s="4" t="s">
        <v>102</v>
      </c>
      <c r="IA12" s="4" t="s">
        <v>102</v>
      </c>
      <c r="IB12" s="4" t="s">
        <v>102</v>
      </c>
      <c r="IC12" s="4" t="s">
        <v>102</v>
      </c>
      <c r="ID12" s="17" t="s">
        <v>102</v>
      </c>
      <c r="IE12" s="20">
        <v>0</v>
      </c>
      <c r="IF12" s="21">
        <v>0</v>
      </c>
      <c r="IG12" s="21">
        <v>0</v>
      </c>
      <c r="IH12" s="21">
        <v>0</v>
      </c>
      <c r="II12" s="21">
        <v>0</v>
      </c>
      <c r="IJ12" s="22">
        <v>0</v>
      </c>
      <c r="IK12" s="20">
        <v>0</v>
      </c>
      <c r="IL12" s="21">
        <v>0</v>
      </c>
      <c r="IM12" s="21">
        <v>0</v>
      </c>
      <c r="IN12" s="21">
        <v>0</v>
      </c>
      <c r="IO12" s="21">
        <v>0</v>
      </c>
      <c r="IP12" s="22">
        <v>0</v>
      </c>
      <c r="IQ12" s="20">
        <v>0</v>
      </c>
      <c r="IR12" s="21">
        <v>0</v>
      </c>
      <c r="IS12" s="21">
        <v>0</v>
      </c>
      <c r="IT12" s="21">
        <v>0</v>
      </c>
      <c r="IU12" s="21">
        <v>0</v>
      </c>
      <c r="IV12" s="22">
        <v>0</v>
      </c>
      <c r="IW12" s="20">
        <v>0</v>
      </c>
      <c r="IX12" s="21">
        <v>0</v>
      </c>
      <c r="IY12" s="21">
        <v>0</v>
      </c>
      <c r="IZ12" s="21">
        <v>0</v>
      </c>
      <c r="JA12" s="21">
        <v>0</v>
      </c>
      <c r="JB12" s="22">
        <v>0</v>
      </c>
      <c r="JC12" s="20">
        <v>39240</v>
      </c>
      <c r="JD12" s="21">
        <v>39696</v>
      </c>
      <c r="JE12" s="21">
        <v>36247</v>
      </c>
      <c r="JF12" s="21">
        <v>40236</v>
      </c>
      <c r="JG12" s="21">
        <v>37544</v>
      </c>
      <c r="JH12" s="22">
        <v>33035</v>
      </c>
      <c r="JI12" s="20">
        <v>-10128</v>
      </c>
      <c r="JJ12" s="21">
        <v>-8490</v>
      </c>
      <c r="JK12" s="21">
        <v>-5976</v>
      </c>
      <c r="JL12" s="21">
        <v>-7869</v>
      </c>
      <c r="JM12" s="21">
        <v>-7824</v>
      </c>
      <c r="JN12" s="22">
        <v>-6160</v>
      </c>
      <c r="JO12" s="20">
        <v>0</v>
      </c>
      <c r="JP12" s="21">
        <v>0</v>
      </c>
      <c r="JQ12" s="21">
        <v>0</v>
      </c>
      <c r="JR12" s="21">
        <v>0</v>
      </c>
      <c r="JS12" s="21">
        <v>0</v>
      </c>
      <c r="JT12" s="22">
        <v>0</v>
      </c>
      <c r="JU12" s="20">
        <v>29112</v>
      </c>
      <c r="JV12" s="21">
        <v>31206</v>
      </c>
      <c r="JW12" s="21">
        <v>30271</v>
      </c>
      <c r="JX12" s="21">
        <v>32367</v>
      </c>
      <c r="JY12" s="21">
        <v>29720</v>
      </c>
      <c r="JZ12" s="22">
        <v>26875</v>
      </c>
    </row>
    <row r="13" spans="1:286" x14ac:dyDescent="0.35">
      <c r="E13" s="11"/>
      <c r="J13" s="17"/>
      <c r="K13" s="11"/>
      <c r="P13" s="17"/>
      <c r="Q13" s="11"/>
      <c r="V13" s="17"/>
      <c r="W13" s="11"/>
      <c r="AB13" s="17"/>
      <c r="AC13" s="11"/>
      <c r="AH13" s="17"/>
      <c r="AI13" s="11"/>
      <c r="AN13" s="17"/>
      <c r="AO13" s="11"/>
      <c r="AT13" s="17"/>
      <c r="AU13" s="11"/>
      <c r="AZ13" s="17"/>
      <c r="BA13" s="11"/>
      <c r="BF13" s="17"/>
      <c r="BG13" s="11"/>
      <c r="BL13" s="17"/>
      <c r="BM13" s="11"/>
      <c r="BR13" s="17"/>
      <c r="BS13" s="11"/>
      <c r="BX13" s="17"/>
      <c r="BY13" s="11"/>
      <c r="CD13" s="17"/>
      <c r="CE13" s="11"/>
      <c r="CJ13" s="17"/>
      <c r="CK13" s="11"/>
      <c r="CP13" s="17"/>
      <c r="CQ13" s="11"/>
      <c r="CV13" s="17"/>
      <c r="CW13" s="11"/>
      <c r="DB13" s="17"/>
      <c r="DC13" s="11"/>
      <c r="DH13" s="17"/>
      <c r="DI13" s="11"/>
      <c r="DN13" s="17"/>
      <c r="DO13" s="11"/>
      <c r="DT13" s="17"/>
      <c r="DU13" s="11"/>
      <c r="DZ13" s="17"/>
      <c r="EA13" s="11"/>
      <c r="EF13" s="17"/>
      <c r="EG13" s="11"/>
      <c r="EL13" s="17"/>
      <c r="EM13" s="11"/>
      <c r="ER13" s="17"/>
      <c r="ES13" s="11"/>
      <c r="EX13" s="17"/>
      <c r="EY13" s="11"/>
      <c r="FD13" s="17"/>
      <c r="FE13" s="11"/>
      <c r="FJ13" s="17"/>
      <c r="FK13" s="11"/>
      <c r="FP13" s="17"/>
      <c r="FQ13" s="11"/>
      <c r="FV13" s="17"/>
      <c r="FW13" s="11"/>
      <c r="GB13" s="17"/>
      <c r="GC13" s="11"/>
      <c r="GH13" s="17"/>
      <c r="GI13" s="11"/>
      <c r="GN13" s="17"/>
      <c r="GO13" s="11"/>
      <c r="GT13" s="17"/>
      <c r="GU13" s="11"/>
      <c r="GZ13" s="17"/>
      <c r="HA13" s="11"/>
      <c r="HF13" s="17"/>
      <c r="HG13" s="11"/>
      <c r="HL13" s="17"/>
      <c r="HM13" s="11"/>
      <c r="HR13" s="17"/>
      <c r="HS13" s="11"/>
      <c r="HX13" s="17"/>
      <c r="HY13" s="11"/>
      <c r="ID13" s="17"/>
      <c r="IE13" s="11"/>
      <c r="IJ13" s="17"/>
      <c r="IK13" s="11"/>
      <c r="IP13" s="17"/>
      <c r="IQ13" s="11"/>
      <c r="IV13" s="17"/>
      <c r="IW13" s="11"/>
      <c r="JB13" s="17"/>
      <c r="JC13" s="11"/>
      <c r="JH13" s="17"/>
      <c r="JI13" s="11"/>
      <c r="JN13" s="17"/>
      <c r="JO13" s="11"/>
      <c r="JT13" s="17"/>
      <c r="JU13" s="11"/>
      <c r="JZ13" s="17"/>
    </row>
    <row r="14" spans="1:286" x14ac:dyDescent="0.35">
      <c r="E14" s="11"/>
      <c r="J14" s="17"/>
      <c r="K14" s="11"/>
      <c r="P14" s="17"/>
      <c r="Q14" s="11"/>
      <c r="V14" s="17"/>
      <c r="W14" s="11"/>
      <c r="AB14" s="17"/>
      <c r="AC14" s="11"/>
      <c r="AH14" s="17"/>
      <c r="AI14" s="11"/>
      <c r="AN14" s="17"/>
      <c r="AO14" s="11"/>
      <c r="AT14" s="17"/>
      <c r="AU14" s="11"/>
      <c r="AZ14" s="17"/>
      <c r="BA14" s="11"/>
      <c r="BF14" s="17"/>
      <c r="BG14" s="11"/>
      <c r="BL14" s="17"/>
      <c r="BM14" s="11"/>
      <c r="BR14" s="17"/>
      <c r="BS14" s="11"/>
      <c r="BX14" s="17"/>
      <c r="BY14" s="11"/>
      <c r="CD14" s="17"/>
      <c r="CE14" s="11"/>
      <c r="CJ14" s="17"/>
      <c r="CK14" s="11"/>
      <c r="CP14" s="17"/>
      <c r="CQ14" s="11"/>
      <c r="CV14" s="17"/>
      <c r="CW14" s="11"/>
      <c r="DB14" s="17"/>
      <c r="DC14" s="11"/>
      <c r="DH14" s="17"/>
      <c r="DI14" s="11"/>
      <c r="DN14" s="17"/>
      <c r="DO14" s="11"/>
      <c r="DT14" s="17"/>
      <c r="DU14" s="11"/>
      <c r="DZ14" s="17"/>
      <c r="EA14" s="11"/>
      <c r="EF14" s="17"/>
      <c r="EG14" s="11"/>
      <c r="EL14" s="17"/>
      <c r="EM14" s="11"/>
      <c r="ER14" s="17"/>
      <c r="ES14" s="11"/>
      <c r="EX14" s="17"/>
      <c r="EY14" s="11"/>
      <c r="FD14" s="17"/>
      <c r="FE14" s="11"/>
      <c r="FJ14" s="17"/>
      <c r="FK14" s="11"/>
      <c r="FP14" s="17"/>
      <c r="FQ14" s="11"/>
      <c r="FV14" s="17"/>
      <c r="FW14" s="11"/>
      <c r="GB14" s="17"/>
      <c r="GC14" s="11"/>
      <c r="GH14" s="17"/>
      <c r="GI14" s="11"/>
      <c r="GN14" s="17"/>
      <c r="GO14" s="11"/>
      <c r="GT14" s="17"/>
      <c r="GU14" s="11"/>
      <c r="GZ14" s="17"/>
      <c r="HA14" s="11"/>
      <c r="HF14" s="17"/>
      <c r="HG14" s="11"/>
      <c r="HL14" s="17"/>
      <c r="HM14" s="11"/>
      <c r="HR14" s="17"/>
      <c r="HS14" s="11"/>
      <c r="HX14" s="17"/>
      <c r="HY14" s="11"/>
      <c r="ID14" s="17"/>
      <c r="IE14" s="11"/>
      <c r="IJ14" s="17"/>
      <c r="IK14" s="11"/>
      <c r="IP14" s="17"/>
      <c r="IQ14" s="11"/>
      <c r="IV14" s="17"/>
      <c r="IW14" s="11"/>
      <c r="JB14" s="17"/>
      <c r="JC14" s="11"/>
      <c r="JH14" s="17"/>
      <c r="JI14" s="11"/>
      <c r="JN14" s="17"/>
      <c r="JO14" s="11"/>
      <c r="JT14" s="17"/>
      <c r="JU14" s="11"/>
      <c r="JZ14" s="17"/>
    </row>
    <row r="15" spans="1:286" x14ac:dyDescent="0.35">
      <c r="E15" s="11"/>
      <c r="J15" s="17"/>
      <c r="K15" s="11"/>
      <c r="P15" s="17"/>
      <c r="Q15" s="11"/>
      <c r="V15" s="17"/>
      <c r="W15" s="11"/>
      <c r="AB15" s="17"/>
      <c r="AC15" s="11"/>
      <c r="AH15" s="17"/>
      <c r="AI15" s="11"/>
      <c r="AN15" s="17"/>
      <c r="AO15" s="11"/>
      <c r="AT15" s="17"/>
      <c r="AU15" s="11"/>
      <c r="AZ15" s="17"/>
      <c r="BA15" s="11"/>
      <c r="BF15" s="17"/>
      <c r="BG15" s="11"/>
      <c r="BL15" s="17"/>
      <c r="BM15" s="11"/>
      <c r="BR15" s="17"/>
      <c r="BS15" s="11"/>
      <c r="BX15" s="17"/>
      <c r="BY15" s="11"/>
      <c r="CD15" s="17"/>
      <c r="CE15" s="11"/>
      <c r="CJ15" s="17"/>
      <c r="CK15" s="11"/>
      <c r="CP15" s="17"/>
      <c r="CQ15" s="11"/>
      <c r="CV15" s="17"/>
      <c r="CW15" s="11"/>
      <c r="DB15" s="17"/>
      <c r="DC15" s="11"/>
      <c r="DH15" s="17"/>
      <c r="DI15" s="11"/>
      <c r="DN15" s="17"/>
      <c r="DO15" s="11"/>
      <c r="DT15" s="17"/>
      <c r="DU15" s="11"/>
      <c r="DZ15" s="17"/>
      <c r="EA15" s="11"/>
      <c r="EF15" s="17"/>
      <c r="EG15" s="11"/>
      <c r="EL15" s="17"/>
      <c r="EM15" s="11"/>
      <c r="ER15" s="17"/>
      <c r="ES15" s="11"/>
      <c r="EX15" s="17"/>
      <c r="EY15" s="11"/>
      <c r="FD15" s="17"/>
      <c r="FE15" s="11"/>
      <c r="FJ15" s="17"/>
      <c r="FK15" s="11"/>
      <c r="FP15" s="17"/>
      <c r="FQ15" s="11"/>
      <c r="FV15" s="17"/>
      <c r="FW15" s="11"/>
      <c r="GB15" s="17"/>
      <c r="GC15" s="11"/>
      <c r="GH15" s="17"/>
      <c r="GI15" s="11"/>
      <c r="GN15" s="17"/>
      <c r="GO15" s="11"/>
      <c r="GT15" s="17"/>
      <c r="GU15" s="11"/>
      <c r="GZ15" s="17"/>
      <c r="HA15" s="11"/>
      <c r="HF15" s="17"/>
      <c r="HG15" s="11"/>
      <c r="HL15" s="17"/>
      <c r="HM15" s="11"/>
      <c r="HR15" s="17"/>
      <c r="HS15" s="11"/>
      <c r="HX15" s="17"/>
      <c r="HY15" s="11"/>
      <c r="ID15" s="17"/>
      <c r="IE15" s="11"/>
      <c r="IJ15" s="17"/>
      <c r="IK15" s="11"/>
      <c r="IP15" s="17"/>
      <c r="IQ15" s="11"/>
      <c r="IV15" s="17"/>
      <c r="IW15" s="11"/>
      <c r="JB15" s="17"/>
      <c r="JC15" s="11"/>
      <c r="JH15" s="17"/>
      <c r="JI15" s="11"/>
      <c r="JN15" s="17"/>
      <c r="JO15" s="11"/>
      <c r="JT15" s="17"/>
      <c r="JU15" s="11"/>
      <c r="JZ15" s="17"/>
    </row>
    <row r="16" spans="1:286" x14ac:dyDescent="0.35">
      <c r="E16" s="11"/>
      <c r="J16" s="17"/>
      <c r="K16" s="11"/>
      <c r="P16" s="17"/>
      <c r="Q16" s="11"/>
      <c r="V16" s="17"/>
      <c r="W16" s="11"/>
      <c r="AB16" s="17"/>
      <c r="AC16" s="11"/>
      <c r="AH16" s="17"/>
      <c r="AI16" s="11"/>
      <c r="AN16" s="17"/>
      <c r="AO16" s="11"/>
      <c r="AT16" s="17"/>
      <c r="AU16" s="11"/>
      <c r="AZ16" s="17"/>
      <c r="BA16" s="11"/>
      <c r="BF16" s="17"/>
      <c r="BG16" s="11"/>
      <c r="BL16" s="17"/>
      <c r="BM16" s="11"/>
      <c r="BR16" s="17"/>
      <c r="BS16" s="11"/>
      <c r="BX16" s="17"/>
      <c r="BY16" s="11"/>
      <c r="CD16" s="17"/>
      <c r="CE16" s="11"/>
      <c r="CJ16" s="17"/>
      <c r="CK16" s="11"/>
      <c r="CP16" s="17"/>
      <c r="CQ16" s="11"/>
      <c r="CV16" s="17"/>
      <c r="CW16" s="11"/>
      <c r="DB16" s="17"/>
      <c r="DC16" s="11"/>
      <c r="DH16" s="17"/>
      <c r="DI16" s="11"/>
      <c r="DN16" s="17"/>
      <c r="DO16" s="11"/>
      <c r="DT16" s="17"/>
      <c r="DU16" s="11"/>
      <c r="DZ16" s="17"/>
      <c r="EA16" s="11"/>
      <c r="EF16" s="17"/>
      <c r="EG16" s="11"/>
      <c r="EL16" s="17"/>
      <c r="EM16" s="11"/>
      <c r="ER16" s="17"/>
      <c r="ES16" s="11"/>
      <c r="EX16" s="17"/>
      <c r="EY16" s="11"/>
      <c r="FD16" s="17"/>
      <c r="FE16" s="11"/>
      <c r="FJ16" s="17"/>
      <c r="FK16" s="11"/>
      <c r="FP16" s="17"/>
      <c r="FQ16" s="11"/>
      <c r="FV16" s="17"/>
      <c r="FW16" s="11"/>
      <c r="GB16" s="17"/>
      <c r="GC16" s="11"/>
      <c r="GH16" s="17"/>
      <c r="GI16" s="11"/>
      <c r="GN16" s="17"/>
      <c r="GO16" s="11"/>
      <c r="GT16" s="17"/>
      <c r="GU16" s="11"/>
      <c r="GZ16" s="17"/>
      <c r="HA16" s="11"/>
      <c r="HF16" s="17"/>
      <c r="HG16" s="11"/>
      <c r="HL16" s="17"/>
      <c r="HM16" s="11"/>
      <c r="HR16" s="17"/>
      <c r="HS16" s="11"/>
      <c r="HX16" s="17"/>
      <c r="HY16" s="11"/>
      <c r="ID16" s="17"/>
      <c r="IE16" s="11"/>
      <c r="IJ16" s="17"/>
      <c r="IK16" s="11"/>
      <c r="IP16" s="17"/>
      <c r="IQ16" s="11"/>
      <c r="IV16" s="17"/>
      <c r="IW16" s="11"/>
      <c r="JB16" s="17"/>
      <c r="JC16" s="11"/>
      <c r="JH16" s="17"/>
      <c r="JI16" s="11"/>
      <c r="JN16" s="17"/>
      <c r="JO16" s="11"/>
      <c r="JT16" s="17"/>
      <c r="JU16" s="11"/>
      <c r="JZ16" s="17"/>
    </row>
    <row r="17" spans="4:286" x14ac:dyDescent="0.35">
      <c r="E17" s="11"/>
      <c r="J17" s="17"/>
      <c r="K17" s="11"/>
      <c r="P17" s="17"/>
      <c r="Q17" s="11"/>
      <c r="V17" s="17"/>
      <c r="W17" s="11"/>
      <c r="AB17" s="17"/>
      <c r="AC17" s="11"/>
      <c r="AH17" s="17"/>
      <c r="AI17" s="11"/>
      <c r="AN17" s="17"/>
      <c r="AO17" s="11"/>
      <c r="AT17" s="17"/>
      <c r="AU17" s="11"/>
      <c r="AZ17" s="17"/>
      <c r="BA17" s="11"/>
      <c r="BF17" s="17"/>
      <c r="BG17" s="11"/>
      <c r="BL17" s="17"/>
      <c r="BM17" s="11"/>
      <c r="BR17" s="17"/>
      <c r="BS17" s="11"/>
      <c r="BX17" s="17"/>
      <c r="BY17" s="11"/>
      <c r="CD17" s="17"/>
      <c r="CE17" s="11"/>
      <c r="CJ17" s="17"/>
      <c r="CK17" s="11"/>
      <c r="CP17" s="17"/>
      <c r="CQ17" s="11"/>
      <c r="CV17" s="17"/>
      <c r="CW17" s="11"/>
      <c r="DB17" s="17"/>
      <c r="DC17" s="11"/>
      <c r="DH17" s="17"/>
      <c r="DI17" s="11"/>
      <c r="DN17" s="17"/>
      <c r="DO17" s="11"/>
      <c r="DT17" s="17"/>
      <c r="DU17" s="11"/>
      <c r="DZ17" s="17"/>
      <c r="EA17" s="11"/>
      <c r="EF17" s="17"/>
      <c r="EG17" s="11"/>
      <c r="EL17" s="17"/>
      <c r="EM17" s="11"/>
      <c r="ER17" s="17"/>
      <c r="ES17" s="11"/>
      <c r="EX17" s="17"/>
      <c r="EY17" s="11"/>
      <c r="FD17" s="17"/>
      <c r="FE17" s="11"/>
      <c r="FJ17" s="17"/>
      <c r="FK17" s="11"/>
      <c r="FP17" s="17"/>
      <c r="FQ17" s="11"/>
      <c r="FV17" s="17"/>
      <c r="FW17" s="11"/>
      <c r="GB17" s="17"/>
      <c r="GC17" s="11"/>
      <c r="GH17" s="17"/>
      <c r="GI17" s="11"/>
      <c r="GN17" s="17"/>
      <c r="GO17" s="11"/>
      <c r="GT17" s="17"/>
      <c r="GU17" s="11"/>
      <c r="GZ17" s="17"/>
      <c r="HA17" s="11"/>
      <c r="HF17" s="17"/>
      <c r="HG17" s="11"/>
      <c r="HL17" s="17"/>
      <c r="HM17" s="11"/>
      <c r="HR17" s="17"/>
      <c r="HS17" s="11"/>
      <c r="HX17" s="17"/>
      <c r="HY17" s="11"/>
      <c r="ID17" s="17"/>
      <c r="IE17" s="11"/>
      <c r="IJ17" s="17"/>
      <c r="IK17" s="11"/>
      <c r="IP17" s="17"/>
      <c r="IQ17" s="11"/>
      <c r="IV17" s="17"/>
      <c r="IW17" s="11"/>
      <c r="JB17" s="17"/>
      <c r="JC17" s="11"/>
      <c r="JH17" s="17"/>
      <c r="JI17" s="11"/>
      <c r="JN17" s="17"/>
      <c r="JO17" s="11"/>
      <c r="JT17" s="17"/>
      <c r="JU17" s="11"/>
      <c r="JZ17" s="17"/>
    </row>
    <row r="18" spans="4:286" x14ac:dyDescent="0.35">
      <c r="D18" s="1" t="s">
        <v>121</v>
      </c>
      <c r="E18" s="12">
        <f t="shared" ref="E18:BP18" si="0">SUM(E4:E12)</f>
        <v>81131</v>
      </c>
      <c r="F18" s="5">
        <f t="shared" si="0"/>
        <v>81131</v>
      </c>
      <c r="G18" s="5">
        <f t="shared" si="0"/>
        <v>81131</v>
      </c>
      <c r="H18" s="5">
        <f t="shared" si="0"/>
        <v>81230</v>
      </c>
      <c r="I18" s="5">
        <f t="shared" si="0"/>
        <v>81230</v>
      </c>
      <c r="J18" s="18">
        <f t="shared" si="0"/>
        <v>81230</v>
      </c>
      <c r="K18" s="12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18">
        <f t="shared" si="0"/>
        <v>0</v>
      </c>
      <c r="Q18" s="12">
        <f t="shared" si="0"/>
        <v>0</v>
      </c>
      <c r="R18" s="5">
        <f t="shared" si="0"/>
        <v>0</v>
      </c>
      <c r="S18" s="5">
        <f t="shared" si="0"/>
        <v>0</v>
      </c>
      <c r="T18" s="5">
        <f t="shared" si="0"/>
        <v>0</v>
      </c>
      <c r="U18" s="5">
        <f t="shared" si="0"/>
        <v>0</v>
      </c>
      <c r="V18" s="18">
        <f t="shared" si="0"/>
        <v>0</v>
      </c>
      <c r="W18" s="12">
        <f t="shared" si="0"/>
        <v>1347</v>
      </c>
      <c r="X18" s="5">
        <f t="shared" si="0"/>
        <v>1347</v>
      </c>
      <c r="Y18" s="5">
        <f t="shared" si="0"/>
        <v>1347</v>
      </c>
      <c r="Z18" s="5">
        <f t="shared" si="0"/>
        <v>1367</v>
      </c>
      <c r="AA18" s="5">
        <f t="shared" si="0"/>
        <v>1367</v>
      </c>
      <c r="AB18" s="18">
        <f t="shared" si="0"/>
        <v>1367</v>
      </c>
      <c r="AC18" s="12">
        <f t="shared" si="0"/>
        <v>45109</v>
      </c>
      <c r="AD18" s="5">
        <f t="shared" si="0"/>
        <v>29810</v>
      </c>
      <c r="AE18" s="5">
        <f t="shared" si="0"/>
        <v>45891</v>
      </c>
      <c r="AF18" s="5">
        <f t="shared" si="0"/>
        <v>76634</v>
      </c>
      <c r="AG18" s="5">
        <f t="shared" si="0"/>
        <v>40310</v>
      </c>
      <c r="AH18" s="18">
        <f t="shared" si="0"/>
        <v>7909</v>
      </c>
      <c r="AI18" s="12">
        <f t="shared" si="0"/>
        <v>0</v>
      </c>
      <c r="AJ18" s="5">
        <f t="shared" si="0"/>
        <v>0</v>
      </c>
      <c r="AK18" s="5">
        <f t="shared" si="0"/>
        <v>0</v>
      </c>
      <c r="AL18" s="5">
        <f t="shared" si="0"/>
        <v>0</v>
      </c>
      <c r="AM18" s="5">
        <f t="shared" si="0"/>
        <v>0</v>
      </c>
      <c r="AN18" s="18">
        <f t="shared" si="0"/>
        <v>0</v>
      </c>
      <c r="AO18" s="12">
        <f t="shared" si="0"/>
        <v>127587</v>
      </c>
      <c r="AP18" s="5">
        <f t="shared" si="0"/>
        <v>112288</v>
      </c>
      <c r="AQ18" s="5">
        <f t="shared" si="0"/>
        <v>128369</v>
      </c>
      <c r="AR18" s="5">
        <f t="shared" si="0"/>
        <v>159231</v>
      </c>
      <c r="AS18" s="5">
        <f t="shared" si="0"/>
        <v>122907</v>
      </c>
      <c r="AT18" s="18">
        <f t="shared" si="0"/>
        <v>90506</v>
      </c>
      <c r="AU18" s="12">
        <f t="shared" si="0"/>
        <v>0</v>
      </c>
      <c r="AV18" s="5">
        <f t="shared" si="0"/>
        <v>0</v>
      </c>
      <c r="AW18" s="5">
        <f t="shared" si="0"/>
        <v>0</v>
      </c>
      <c r="AX18" s="5">
        <f t="shared" si="0"/>
        <v>0</v>
      </c>
      <c r="AY18" s="5">
        <f t="shared" si="0"/>
        <v>0</v>
      </c>
      <c r="AZ18" s="18">
        <f t="shared" si="0"/>
        <v>0</v>
      </c>
      <c r="BA18" s="12">
        <f t="shared" si="0"/>
        <v>1808104</v>
      </c>
      <c r="BB18" s="5">
        <f t="shared" si="0"/>
        <v>2116034</v>
      </c>
      <c r="BC18" s="5">
        <f t="shared" si="0"/>
        <v>2074410</v>
      </c>
      <c r="BD18" s="5">
        <f t="shared" si="0"/>
        <v>2373943</v>
      </c>
      <c r="BE18" s="5">
        <f t="shared" si="0"/>
        <v>1636493</v>
      </c>
      <c r="BF18" s="18">
        <f t="shared" si="0"/>
        <v>984077</v>
      </c>
      <c r="BG18" s="12">
        <f t="shared" si="0"/>
        <v>-855584</v>
      </c>
      <c r="BH18" s="5">
        <f t="shared" si="0"/>
        <v>-940770</v>
      </c>
      <c r="BI18" s="5">
        <f t="shared" si="0"/>
        <v>-401620</v>
      </c>
      <c r="BJ18" s="5">
        <f t="shared" si="0"/>
        <v>-329700</v>
      </c>
      <c r="BK18" s="5">
        <f t="shared" si="0"/>
        <v>436788</v>
      </c>
      <c r="BL18" s="18">
        <f t="shared" si="0"/>
        <v>660321</v>
      </c>
      <c r="BM18" s="12">
        <f t="shared" si="0"/>
        <v>952520</v>
      </c>
      <c r="BN18" s="5">
        <f t="shared" si="0"/>
        <v>1175264</v>
      </c>
      <c r="BO18" s="5">
        <f t="shared" si="0"/>
        <v>1672790</v>
      </c>
      <c r="BP18" s="5">
        <f t="shared" si="0"/>
        <v>2044243</v>
      </c>
      <c r="BQ18" s="5">
        <f t="shared" ref="BQ18:EB18" si="1">SUM(BQ4:BQ12)</f>
        <v>2073281</v>
      </c>
      <c r="BR18" s="18">
        <f t="shared" si="1"/>
        <v>1644398</v>
      </c>
      <c r="BS18" s="12">
        <f t="shared" si="1"/>
        <v>1080107</v>
      </c>
      <c r="BT18" s="5">
        <f t="shared" si="1"/>
        <v>1287552</v>
      </c>
      <c r="BU18" s="5">
        <f t="shared" si="1"/>
        <v>1801159</v>
      </c>
      <c r="BV18" s="5">
        <f t="shared" si="1"/>
        <v>2203474</v>
      </c>
      <c r="BW18" s="5">
        <f t="shared" si="1"/>
        <v>2196188</v>
      </c>
      <c r="BX18" s="18">
        <f t="shared" si="1"/>
        <v>1734904</v>
      </c>
      <c r="BY18" s="12">
        <f t="shared" si="1"/>
        <v>28641836</v>
      </c>
      <c r="BZ18" s="5">
        <f t="shared" si="1"/>
        <v>28192124</v>
      </c>
      <c r="CA18" s="5">
        <f t="shared" si="1"/>
        <v>27598735</v>
      </c>
      <c r="CB18" s="5">
        <f t="shared" si="1"/>
        <v>26631712</v>
      </c>
      <c r="CC18" s="5">
        <f t="shared" si="1"/>
        <v>25645586</v>
      </c>
      <c r="CD18" s="18">
        <f t="shared" si="1"/>
        <v>24761902</v>
      </c>
      <c r="CE18" s="12">
        <f t="shared" si="1"/>
        <v>273166</v>
      </c>
      <c r="CF18" s="5">
        <f t="shared" si="1"/>
        <v>229266</v>
      </c>
      <c r="CG18" s="5">
        <f t="shared" si="1"/>
        <v>230526</v>
      </c>
      <c r="CH18" s="5">
        <f t="shared" si="1"/>
        <v>233948</v>
      </c>
      <c r="CI18" s="5">
        <f t="shared" si="1"/>
        <v>245454</v>
      </c>
      <c r="CJ18" s="18">
        <f t="shared" si="1"/>
        <v>232112</v>
      </c>
      <c r="CK18" s="12">
        <f t="shared" si="1"/>
        <v>3439612</v>
      </c>
      <c r="CL18" s="5">
        <f t="shared" si="1"/>
        <v>3281868</v>
      </c>
      <c r="CM18" s="5">
        <f t="shared" si="1"/>
        <v>3199458</v>
      </c>
      <c r="CN18" s="5">
        <f t="shared" si="1"/>
        <v>3028862</v>
      </c>
      <c r="CO18" s="5">
        <f t="shared" si="1"/>
        <v>2995006</v>
      </c>
      <c r="CP18" s="18">
        <f t="shared" si="1"/>
        <v>3158358</v>
      </c>
      <c r="CQ18" s="12">
        <f t="shared" si="1"/>
        <v>345259</v>
      </c>
      <c r="CR18" s="5">
        <f t="shared" si="1"/>
        <v>79818</v>
      </c>
      <c r="CS18" s="5">
        <f t="shared" si="1"/>
        <v>43284</v>
      </c>
      <c r="CT18" s="5">
        <f t="shared" si="1"/>
        <v>56748</v>
      </c>
      <c r="CU18" s="5">
        <f t="shared" si="1"/>
        <v>44362</v>
      </c>
      <c r="CV18" s="18">
        <f t="shared" si="1"/>
        <v>28458</v>
      </c>
      <c r="CW18" s="12">
        <f t="shared" si="1"/>
        <v>4058037</v>
      </c>
      <c r="CX18" s="5">
        <f t="shared" si="1"/>
        <v>3590952</v>
      </c>
      <c r="CY18" s="5">
        <f t="shared" si="1"/>
        <v>3473268</v>
      </c>
      <c r="CZ18" s="5">
        <f t="shared" si="1"/>
        <v>3319558</v>
      </c>
      <c r="DA18" s="5">
        <f t="shared" si="1"/>
        <v>3284822</v>
      </c>
      <c r="DB18" s="18">
        <f t="shared" si="1"/>
        <v>3418928</v>
      </c>
      <c r="DC18" s="12">
        <f t="shared" si="1"/>
        <v>7661759</v>
      </c>
      <c r="DD18" s="5">
        <f t="shared" si="1"/>
        <v>7726632</v>
      </c>
      <c r="DE18" s="5">
        <f t="shared" si="1"/>
        <v>7613998</v>
      </c>
      <c r="DF18" s="5">
        <f t="shared" si="1"/>
        <v>6619683</v>
      </c>
      <c r="DG18" s="5">
        <f t="shared" si="1"/>
        <v>7364663</v>
      </c>
      <c r="DH18" s="18">
        <f t="shared" si="1"/>
        <v>6708733</v>
      </c>
      <c r="DI18" s="12">
        <f t="shared" si="1"/>
        <v>0</v>
      </c>
      <c r="DJ18" s="5">
        <f t="shared" si="1"/>
        <v>0</v>
      </c>
      <c r="DK18" s="5">
        <f t="shared" si="1"/>
        <v>0</v>
      </c>
      <c r="DL18" s="5">
        <f t="shared" si="1"/>
        <v>0</v>
      </c>
      <c r="DM18" s="5">
        <f t="shared" si="1"/>
        <v>0</v>
      </c>
      <c r="DN18" s="18">
        <f t="shared" si="1"/>
        <v>0</v>
      </c>
      <c r="DO18" s="12">
        <f t="shared" si="1"/>
        <v>1477601</v>
      </c>
      <c r="DP18" s="5">
        <f t="shared" si="1"/>
        <v>1550896</v>
      </c>
      <c r="DQ18" s="5">
        <f t="shared" si="1"/>
        <v>1470192</v>
      </c>
      <c r="DR18" s="5">
        <f t="shared" si="1"/>
        <v>1205334</v>
      </c>
      <c r="DS18" s="5">
        <f t="shared" si="1"/>
        <v>1205063</v>
      </c>
      <c r="DT18" s="18">
        <f t="shared" si="1"/>
        <v>1128714</v>
      </c>
      <c r="DU18" s="12">
        <f t="shared" si="1"/>
        <v>6201003</v>
      </c>
      <c r="DV18" s="5">
        <f t="shared" si="1"/>
        <v>9266827</v>
      </c>
      <c r="DW18" s="5">
        <f t="shared" si="1"/>
        <v>8293349</v>
      </c>
      <c r="DX18" s="5">
        <f t="shared" si="1"/>
        <v>7344820</v>
      </c>
      <c r="DY18" s="5">
        <f t="shared" si="1"/>
        <v>6817947</v>
      </c>
      <c r="DZ18" s="18">
        <f t="shared" si="1"/>
        <v>7536645</v>
      </c>
      <c r="EA18" s="12">
        <f t="shared" si="1"/>
        <v>0</v>
      </c>
      <c r="EB18" s="5">
        <f t="shared" si="1"/>
        <v>0</v>
      </c>
      <c r="EC18" s="5">
        <f t="shared" ref="EC18:GN18" si="2">SUM(EC4:EC12)</f>
        <v>0</v>
      </c>
      <c r="ED18" s="5">
        <f t="shared" si="2"/>
        <v>0</v>
      </c>
      <c r="EE18" s="5">
        <f t="shared" si="2"/>
        <v>66292</v>
      </c>
      <c r="EF18" s="18">
        <f t="shared" si="2"/>
        <v>70198</v>
      </c>
      <c r="EG18" s="12">
        <f t="shared" si="2"/>
        <v>6042499</v>
      </c>
      <c r="EH18" s="5">
        <f t="shared" si="2"/>
        <v>5480190</v>
      </c>
      <c r="EI18" s="5">
        <f t="shared" si="2"/>
        <v>3946191</v>
      </c>
      <c r="EJ18" s="5">
        <f t="shared" si="2"/>
        <v>3325054</v>
      </c>
      <c r="EK18" s="5">
        <f t="shared" si="2"/>
        <v>2368302</v>
      </c>
      <c r="EL18" s="18">
        <f t="shared" si="2"/>
        <v>2219009</v>
      </c>
      <c r="EM18" s="12">
        <f t="shared" si="2"/>
        <v>21382862</v>
      </c>
      <c r="EN18" s="5">
        <f t="shared" si="2"/>
        <v>24024545</v>
      </c>
      <c r="EO18" s="5">
        <f t="shared" si="2"/>
        <v>21323730</v>
      </c>
      <c r="EP18" s="5">
        <f t="shared" si="2"/>
        <v>18494891</v>
      </c>
      <c r="EQ18" s="5">
        <f t="shared" si="2"/>
        <v>17822267</v>
      </c>
      <c r="ER18" s="18">
        <f t="shared" si="2"/>
        <v>17663299</v>
      </c>
      <c r="ES18" s="12">
        <f t="shared" si="2"/>
        <v>0</v>
      </c>
      <c r="ET18" s="5">
        <f t="shared" si="2"/>
        <v>0</v>
      </c>
      <c r="EU18" s="5">
        <f t="shared" si="2"/>
        <v>0</v>
      </c>
      <c r="EV18" s="5">
        <f t="shared" si="2"/>
        <v>0</v>
      </c>
      <c r="EW18" s="5">
        <f t="shared" si="2"/>
        <v>0</v>
      </c>
      <c r="EX18" s="18">
        <f t="shared" si="2"/>
        <v>0</v>
      </c>
      <c r="EY18" s="12">
        <f t="shared" si="2"/>
        <v>382956</v>
      </c>
      <c r="EZ18" s="5">
        <f t="shared" si="2"/>
        <v>157964</v>
      </c>
      <c r="FA18" s="5">
        <f t="shared" si="2"/>
        <v>139126</v>
      </c>
      <c r="FB18" s="5">
        <f t="shared" si="2"/>
        <v>926353</v>
      </c>
      <c r="FC18" s="5">
        <f t="shared" si="2"/>
        <v>88110</v>
      </c>
      <c r="FD18" s="18">
        <f t="shared" si="2"/>
        <v>114675</v>
      </c>
      <c r="FE18" s="12">
        <f t="shared" si="2"/>
        <v>11454</v>
      </c>
      <c r="FF18" s="5">
        <f t="shared" si="2"/>
        <v>9024</v>
      </c>
      <c r="FG18" s="5">
        <f t="shared" si="2"/>
        <v>27418</v>
      </c>
      <c r="FH18" s="5">
        <f t="shared" si="2"/>
        <v>72122</v>
      </c>
      <c r="FI18" s="5">
        <f t="shared" si="2"/>
        <v>13060</v>
      </c>
      <c r="FJ18" s="18">
        <f t="shared" si="2"/>
        <v>4487</v>
      </c>
      <c r="FK18" s="12">
        <f t="shared" si="2"/>
        <v>0</v>
      </c>
      <c r="FL18" s="5">
        <f t="shared" si="2"/>
        <v>0</v>
      </c>
      <c r="FM18" s="5">
        <f t="shared" si="2"/>
        <v>0</v>
      </c>
      <c r="FN18" s="5">
        <f t="shared" si="2"/>
        <v>0</v>
      </c>
      <c r="FO18" s="5">
        <f t="shared" si="2"/>
        <v>0</v>
      </c>
      <c r="FP18" s="18">
        <f t="shared" si="2"/>
        <v>0</v>
      </c>
      <c r="FQ18" s="12">
        <f t="shared" si="2"/>
        <v>0</v>
      </c>
      <c r="FR18" s="5">
        <f t="shared" si="2"/>
        <v>0</v>
      </c>
      <c r="FS18" s="5">
        <f t="shared" si="2"/>
        <v>0</v>
      </c>
      <c r="FT18" s="5">
        <f t="shared" si="2"/>
        <v>0</v>
      </c>
      <c r="FU18" s="5">
        <f t="shared" si="2"/>
        <v>0</v>
      </c>
      <c r="FV18" s="18">
        <f t="shared" si="2"/>
        <v>0</v>
      </c>
      <c r="FW18" s="12">
        <f t="shared" si="2"/>
        <v>1382091</v>
      </c>
      <c r="FX18" s="5">
        <f t="shared" si="2"/>
        <v>1213267</v>
      </c>
      <c r="FY18" s="5">
        <f t="shared" si="2"/>
        <v>917980</v>
      </c>
      <c r="FZ18" s="5">
        <f t="shared" si="2"/>
        <v>963909</v>
      </c>
      <c r="GA18" s="5">
        <f t="shared" si="2"/>
        <v>1023353</v>
      </c>
      <c r="GB18" s="18">
        <f t="shared" si="2"/>
        <v>797462</v>
      </c>
      <c r="GC18" s="12">
        <f t="shared" si="2"/>
        <v>0</v>
      </c>
      <c r="GD18" s="5">
        <f t="shared" si="2"/>
        <v>0</v>
      </c>
      <c r="GE18" s="5">
        <f t="shared" si="2"/>
        <v>0</v>
      </c>
      <c r="GF18" s="5">
        <f t="shared" si="2"/>
        <v>0</v>
      </c>
      <c r="GG18" s="5">
        <f t="shared" si="2"/>
        <v>0</v>
      </c>
      <c r="GH18" s="18">
        <f t="shared" si="2"/>
        <v>0</v>
      </c>
      <c r="GI18" s="12">
        <f t="shared" si="2"/>
        <v>7256154</v>
      </c>
      <c r="GJ18" s="5">
        <f t="shared" si="2"/>
        <v>3052767</v>
      </c>
      <c r="GK18" s="5">
        <f t="shared" si="2"/>
        <v>3005922</v>
      </c>
      <c r="GL18" s="5">
        <f t="shared" si="2"/>
        <v>4388061</v>
      </c>
      <c r="GM18" s="5">
        <f t="shared" si="2"/>
        <v>5694222</v>
      </c>
      <c r="GN18" s="18">
        <f t="shared" si="2"/>
        <v>4629105</v>
      </c>
      <c r="GO18" s="12">
        <f t="shared" ref="GO18:IZ18" si="3">SUM(GO4:GO12)</f>
        <v>0</v>
      </c>
      <c r="GP18" s="5">
        <f t="shared" si="3"/>
        <v>0</v>
      </c>
      <c r="GQ18" s="5">
        <f t="shared" si="3"/>
        <v>10</v>
      </c>
      <c r="GR18" s="5">
        <f t="shared" si="3"/>
        <v>0</v>
      </c>
      <c r="GS18" s="5">
        <f t="shared" si="3"/>
        <v>0</v>
      </c>
      <c r="GT18" s="18">
        <f t="shared" si="3"/>
        <v>0</v>
      </c>
      <c r="GU18" s="12">
        <f t="shared" si="3"/>
        <v>256</v>
      </c>
      <c r="GV18" s="5">
        <f t="shared" si="3"/>
        <v>4388</v>
      </c>
      <c r="GW18" s="5">
        <f t="shared" si="3"/>
        <v>1876</v>
      </c>
      <c r="GX18" s="5">
        <f t="shared" si="3"/>
        <v>2874</v>
      </c>
      <c r="GY18" s="5">
        <f t="shared" si="3"/>
        <v>58891</v>
      </c>
      <c r="GZ18" s="18">
        <f t="shared" si="3"/>
        <v>209915</v>
      </c>
      <c r="HA18" s="12">
        <f t="shared" si="3"/>
        <v>1303372</v>
      </c>
      <c r="HB18" s="5">
        <f t="shared" si="3"/>
        <v>1474860</v>
      </c>
      <c r="HC18" s="5">
        <f t="shared" si="3"/>
        <v>1274885</v>
      </c>
      <c r="HD18" s="5">
        <f t="shared" si="3"/>
        <v>1270303</v>
      </c>
      <c r="HE18" s="5">
        <f t="shared" si="3"/>
        <v>1245276</v>
      </c>
      <c r="HF18" s="18">
        <f t="shared" si="3"/>
        <v>200170</v>
      </c>
      <c r="HG18" s="12">
        <f t="shared" si="3"/>
        <v>1437396</v>
      </c>
      <c r="HH18" s="5">
        <f t="shared" si="3"/>
        <v>987393</v>
      </c>
      <c r="HI18" s="5">
        <f t="shared" si="3"/>
        <v>1320094</v>
      </c>
      <c r="HJ18" s="5">
        <f t="shared" si="3"/>
        <v>770339</v>
      </c>
      <c r="HK18" s="5">
        <f t="shared" si="3"/>
        <v>672131</v>
      </c>
      <c r="HL18" s="18">
        <f t="shared" si="3"/>
        <v>445467</v>
      </c>
      <c r="HM18" s="12">
        <f t="shared" si="3"/>
        <v>11773679</v>
      </c>
      <c r="HN18" s="5">
        <f t="shared" si="3"/>
        <v>6899663</v>
      </c>
      <c r="HO18" s="5">
        <f t="shared" si="3"/>
        <v>6687311</v>
      </c>
      <c r="HP18" s="5">
        <f t="shared" si="3"/>
        <v>8393961</v>
      </c>
      <c r="HQ18" s="5">
        <f t="shared" si="3"/>
        <v>8795043</v>
      </c>
      <c r="HR18" s="18">
        <f t="shared" si="3"/>
        <v>6401281</v>
      </c>
      <c r="HS18" s="12">
        <f t="shared" si="3"/>
        <v>66936521</v>
      </c>
      <c r="HT18" s="5">
        <f t="shared" si="3"/>
        <v>63994836</v>
      </c>
      <c r="HU18" s="5">
        <f t="shared" si="3"/>
        <v>60884203</v>
      </c>
      <c r="HV18" s="5">
        <f t="shared" si="3"/>
        <v>59043596</v>
      </c>
      <c r="HW18" s="5">
        <f t="shared" si="3"/>
        <v>57743906</v>
      </c>
      <c r="HX18" s="18">
        <f t="shared" si="3"/>
        <v>53980314</v>
      </c>
      <c r="HY18" s="12">
        <f t="shared" si="3"/>
        <v>0</v>
      </c>
      <c r="HZ18" s="5">
        <f t="shared" si="3"/>
        <v>0</v>
      </c>
      <c r="IA18" s="5">
        <f t="shared" si="3"/>
        <v>0</v>
      </c>
      <c r="IB18" s="5">
        <f t="shared" si="3"/>
        <v>0</v>
      </c>
      <c r="IC18" s="5">
        <f t="shared" si="3"/>
        <v>0</v>
      </c>
      <c r="ID18" s="18">
        <f t="shared" si="3"/>
        <v>0</v>
      </c>
      <c r="IE18" s="12">
        <f t="shared" si="3"/>
        <v>150383</v>
      </c>
      <c r="IF18" s="5">
        <f t="shared" si="3"/>
        <v>145781</v>
      </c>
      <c r="IG18" s="5">
        <f t="shared" si="3"/>
        <v>144170</v>
      </c>
      <c r="IH18" s="5">
        <f t="shared" si="3"/>
        <v>139826</v>
      </c>
      <c r="II18" s="5">
        <f t="shared" si="3"/>
        <v>144122</v>
      </c>
      <c r="IJ18" s="18">
        <f t="shared" si="3"/>
        <v>135083</v>
      </c>
      <c r="IK18" s="12">
        <f t="shared" si="3"/>
        <v>0</v>
      </c>
      <c r="IL18" s="5">
        <f t="shared" si="3"/>
        <v>0</v>
      </c>
      <c r="IM18" s="5">
        <f t="shared" si="3"/>
        <v>0</v>
      </c>
      <c r="IN18" s="5">
        <f t="shared" si="3"/>
        <v>0</v>
      </c>
      <c r="IO18" s="5">
        <f t="shared" si="3"/>
        <v>0</v>
      </c>
      <c r="IP18" s="18">
        <f t="shared" si="3"/>
        <v>0</v>
      </c>
      <c r="IQ18" s="12">
        <f t="shared" si="3"/>
        <v>5333</v>
      </c>
      <c r="IR18" s="5">
        <f t="shared" si="3"/>
        <v>4437</v>
      </c>
      <c r="IS18" s="5">
        <f t="shared" si="3"/>
        <v>4453</v>
      </c>
      <c r="IT18" s="5">
        <f t="shared" si="3"/>
        <v>4502</v>
      </c>
      <c r="IU18" s="5">
        <f t="shared" si="3"/>
        <v>4702</v>
      </c>
      <c r="IV18" s="18">
        <f t="shared" si="3"/>
        <v>4424</v>
      </c>
      <c r="IW18" s="12">
        <f t="shared" si="3"/>
        <v>83000</v>
      </c>
      <c r="IX18" s="5">
        <f t="shared" si="3"/>
        <v>0</v>
      </c>
      <c r="IY18" s="5">
        <f t="shared" si="3"/>
        <v>0</v>
      </c>
      <c r="IZ18" s="5">
        <f t="shared" si="3"/>
        <v>0</v>
      </c>
      <c r="JA18" s="5">
        <f t="shared" ref="JA18:JZ18" si="4">SUM(JA4:JA12)</f>
        <v>0</v>
      </c>
      <c r="JB18" s="18">
        <f t="shared" si="4"/>
        <v>0</v>
      </c>
      <c r="JC18" s="12">
        <f t="shared" si="4"/>
        <v>66936521</v>
      </c>
      <c r="JD18" s="5">
        <f t="shared" si="4"/>
        <v>63994836</v>
      </c>
      <c r="JE18" s="5">
        <f t="shared" si="4"/>
        <v>60884203</v>
      </c>
      <c r="JF18" s="5">
        <f t="shared" si="4"/>
        <v>59043596</v>
      </c>
      <c r="JG18" s="5">
        <f t="shared" si="4"/>
        <v>57743906</v>
      </c>
      <c r="JH18" s="18">
        <f t="shared" si="4"/>
        <v>53980314</v>
      </c>
      <c r="JI18" s="12">
        <f t="shared" si="4"/>
        <v>-43114796.215999998</v>
      </c>
      <c r="JJ18" s="5">
        <f t="shared" si="4"/>
        <v>-40324427.456</v>
      </c>
      <c r="JK18" s="5">
        <f t="shared" si="4"/>
        <v>-37390438.289999999</v>
      </c>
      <c r="JL18" s="5">
        <f t="shared" si="4"/>
        <v>-35909368.912</v>
      </c>
      <c r="JM18" s="5">
        <f t="shared" si="4"/>
        <v>-35544160.920000002</v>
      </c>
      <c r="JN18" s="18">
        <f t="shared" si="4"/>
        <v>-32931126.440000005</v>
      </c>
      <c r="JO18" s="12">
        <f t="shared" si="4"/>
        <v>17938073</v>
      </c>
      <c r="JP18" s="5">
        <f t="shared" si="4"/>
        <v>20532725</v>
      </c>
      <c r="JQ18" s="5">
        <f t="shared" si="4"/>
        <v>18704283</v>
      </c>
      <c r="JR18" s="5">
        <f t="shared" si="4"/>
        <v>17244526</v>
      </c>
      <c r="JS18" s="5">
        <f t="shared" si="4"/>
        <v>17055558</v>
      </c>
      <c r="JT18" s="18">
        <f t="shared" si="4"/>
        <v>3974293</v>
      </c>
      <c r="JU18" s="12">
        <f t="shared" si="4"/>
        <v>41759797.784000002</v>
      </c>
      <c r="JV18" s="5">
        <f t="shared" si="4"/>
        <v>44203133.544</v>
      </c>
      <c r="JW18" s="5">
        <f t="shared" si="4"/>
        <v>42198047.710000001</v>
      </c>
      <c r="JX18" s="5">
        <f t="shared" si="4"/>
        <v>40378753.088</v>
      </c>
      <c r="JY18" s="5">
        <f t="shared" si="4"/>
        <v>39255303.079999998</v>
      </c>
      <c r="JZ18" s="18">
        <f t="shared" si="4"/>
        <v>25023480.559999999</v>
      </c>
    </row>
    <row r="19" spans="4:286" x14ac:dyDescent="0.35">
      <c r="D19" s="2" t="s">
        <v>122</v>
      </c>
      <c r="E19" s="13">
        <f t="shared" ref="E19:BP19" si="5">AVERAGE(E4:E12)</f>
        <v>13521.833333333334</v>
      </c>
      <c r="F19" s="6">
        <f t="shared" si="5"/>
        <v>13521.833333333334</v>
      </c>
      <c r="G19" s="6">
        <f t="shared" si="5"/>
        <v>13521.833333333334</v>
      </c>
      <c r="H19" s="6">
        <f t="shared" si="5"/>
        <v>13538.333333333334</v>
      </c>
      <c r="I19" s="6">
        <f t="shared" si="5"/>
        <v>13538.333333333334</v>
      </c>
      <c r="J19" s="19">
        <f t="shared" si="5"/>
        <v>13538.333333333334</v>
      </c>
      <c r="K19" s="13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  <c r="O19" s="6">
        <f t="shared" si="5"/>
        <v>0</v>
      </c>
      <c r="P19" s="19">
        <f t="shared" si="5"/>
        <v>0</v>
      </c>
      <c r="Q19" s="13">
        <f t="shared" si="5"/>
        <v>0</v>
      </c>
      <c r="R19" s="6">
        <f t="shared" si="5"/>
        <v>0</v>
      </c>
      <c r="S19" s="6">
        <f t="shared" si="5"/>
        <v>0</v>
      </c>
      <c r="T19" s="6">
        <f t="shared" si="5"/>
        <v>0</v>
      </c>
      <c r="U19" s="6">
        <f t="shared" si="5"/>
        <v>0</v>
      </c>
      <c r="V19" s="19">
        <f t="shared" si="5"/>
        <v>0</v>
      </c>
      <c r="W19" s="13">
        <f t="shared" si="5"/>
        <v>224.5</v>
      </c>
      <c r="X19" s="6">
        <f t="shared" si="5"/>
        <v>269.39999999999998</v>
      </c>
      <c r="Y19" s="6">
        <f t="shared" si="5"/>
        <v>269.39999999999998</v>
      </c>
      <c r="Z19" s="6">
        <f t="shared" si="5"/>
        <v>227.83333333333334</v>
      </c>
      <c r="AA19" s="6">
        <f t="shared" si="5"/>
        <v>227.83333333333334</v>
      </c>
      <c r="AB19" s="19">
        <f t="shared" si="5"/>
        <v>227.83333333333334</v>
      </c>
      <c r="AC19" s="13">
        <f t="shared" si="5"/>
        <v>7518.166666666667</v>
      </c>
      <c r="AD19" s="6">
        <f t="shared" si="5"/>
        <v>4968.333333333333</v>
      </c>
      <c r="AE19" s="6">
        <f t="shared" si="5"/>
        <v>7648.5</v>
      </c>
      <c r="AF19" s="6">
        <f t="shared" si="5"/>
        <v>12772.333333333334</v>
      </c>
      <c r="AG19" s="6">
        <f t="shared" si="5"/>
        <v>6718.333333333333</v>
      </c>
      <c r="AH19" s="19">
        <f t="shared" si="5"/>
        <v>1318.1666666666667</v>
      </c>
      <c r="AI19" s="13">
        <f t="shared" si="5"/>
        <v>0</v>
      </c>
      <c r="AJ19" s="6">
        <f t="shared" si="5"/>
        <v>0</v>
      </c>
      <c r="AK19" s="6">
        <f t="shared" si="5"/>
        <v>0</v>
      </c>
      <c r="AL19" s="6">
        <f t="shared" si="5"/>
        <v>0</v>
      </c>
      <c r="AM19" s="6">
        <f t="shared" si="5"/>
        <v>0</v>
      </c>
      <c r="AN19" s="19">
        <f t="shared" si="5"/>
        <v>0</v>
      </c>
      <c r="AO19" s="13">
        <f t="shared" si="5"/>
        <v>21264.5</v>
      </c>
      <c r="AP19" s="6">
        <f t="shared" si="5"/>
        <v>18714.666666666668</v>
      </c>
      <c r="AQ19" s="6">
        <f t="shared" si="5"/>
        <v>21394.833333333332</v>
      </c>
      <c r="AR19" s="6">
        <f t="shared" si="5"/>
        <v>26538.5</v>
      </c>
      <c r="AS19" s="6">
        <f t="shared" si="5"/>
        <v>20484.5</v>
      </c>
      <c r="AT19" s="19">
        <f t="shared" si="5"/>
        <v>15084.333333333334</v>
      </c>
      <c r="AU19" s="13">
        <f t="shared" si="5"/>
        <v>0</v>
      </c>
      <c r="AV19" s="6">
        <f t="shared" si="5"/>
        <v>0</v>
      </c>
      <c r="AW19" s="6">
        <f t="shared" si="5"/>
        <v>0</v>
      </c>
      <c r="AX19" s="6">
        <f t="shared" si="5"/>
        <v>0</v>
      </c>
      <c r="AY19" s="6">
        <f t="shared" si="5"/>
        <v>0</v>
      </c>
      <c r="AZ19" s="19">
        <f t="shared" si="5"/>
        <v>0</v>
      </c>
      <c r="BA19" s="13">
        <f t="shared" si="5"/>
        <v>301350.66666666669</v>
      </c>
      <c r="BB19" s="6">
        <f t="shared" si="5"/>
        <v>352672.33333333331</v>
      </c>
      <c r="BC19" s="6">
        <f t="shared" si="5"/>
        <v>345735</v>
      </c>
      <c r="BD19" s="6">
        <f t="shared" si="5"/>
        <v>395657.16666666669</v>
      </c>
      <c r="BE19" s="6">
        <f t="shared" si="5"/>
        <v>272748.83333333331</v>
      </c>
      <c r="BF19" s="19">
        <f t="shared" si="5"/>
        <v>164012.83333333334</v>
      </c>
      <c r="BG19" s="13">
        <f t="shared" si="5"/>
        <v>-142597.33333333334</v>
      </c>
      <c r="BH19" s="6">
        <f t="shared" si="5"/>
        <v>-156795</v>
      </c>
      <c r="BI19" s="6">
        <f t="shared" si="5"/>
        <v>-66936.666666666672</v>
      </c>
      <c r="BJ19" s="6">
        <f t="shared" si="5"/>
        <v>-54950</v>
      </c>
      <c r="BK19" s="6">
        <f t="shared" si="5"/>
        <v>72798</v>
      </c>
      <c r="BL19" s="19">
        <f t="shared" si="5"/>
        <v>110053.5</v>
      </c>
      <c r="BM19" s="13">
        <f t="shared" si="5"/>
        <v>158753.33333333334</v>
      </c>
      <c r="BN19" s="6">
        <f t="shared" si="5"/>
        <v>195877.33333333334</v>
      </c>
      <c r="BO19" s="6">
        <f t="shared" si="5"/>
        <v>278798.33333333331</v>
      </c>
      <c r="BP19" s="6">
        <f t="shared" si="5"/>
        <v>340707.16666666669</v>
      </c>
      <c r="BQ19" s="6">
        <f t="shared" ref="BQ19:EB19" si="6">AVERAGE(BQ4:BQ12)</f>
        <v>345546.83333333331</v>
      </c>
      <c r="BR19" s="19">
        <f t="shared" si="6"/>
        <v>274066.33333333331</v>
      </c>
      <c r="BS19" s="13">
        <f t="shared" si="6"/>
        <v>180017.83333333334</v>
      </c>
      <c r="BT19" s="6">
        <f t="shared" si="6"/>
        <v>214592</v>
      </c>
      <c r="BU19" s="6">
        <f t="shared" si="6"/>
        <v>300193.16666666669</v>
      </c>
      <c r="BV19" s="6">
        <f t="shared" si="6"/>
        <v>367245.66666666669</v>
      </c>
      <c r="BW19" s="6">
        <f t="shared" si="6"/>
        <v>366031.33333333331</v>
      </c>
      <c r="BX19" s="19">
        <f t="shared" si="6"/>
        <v>289150.66666666669</v>
      </c>
      <c r="BY19" s="13">
        <f t="shared" si="6"/>
        <v>4773639.333333333</v>
      </c>
      <c r="BZ19" s="6">
        <f t="shared" si="6"/>
        <v>4698687.333333333</v>
      </c>
      <c r="CA19" s="6">
        <f t="shared" si="6"/>
        <v>4599789.166666667</v>
      </c>
      <c r="CB19" s="6">
        <f t="shared" si="6"/>
        <v>4438618.666666667</v>
      </c>
      <c r="CC19" s="6">
        <f t="shared" si="6"/>
        <v>4274264.333333333</v>
      </c>
      <c r="CD19" s="19">
        <f t="shared" si="6"/>
        <v>4126983.6666666665</v>
      </c>
      <c r="CE19" s="13">
        <f t="shared" si="6"/>
        <v>45527.666666666664</v>
      </c>
      <c r="CF19" s="6">
        <f t="shared" si="6"/>
        <v>38211</v>
      </c>
      <c r="CG19" s="6">
        <f t="shared" si="6"/>
        <v>38421</v>
      </c>
      <c r="CH19" s="6">
        <f t="shared" si="6"/>
        <v>38991.333333333336</v>
      </c>
      <c r="CI19" s="6">
        <f t="shared" si="6"/>
        <v>40909</v>
      </c>
      <c r="CJ19" s="19">
        <f t="shared" si="6"/>
        <v>38685.333333333336</v>
      </c>
      <c r="CK19" s="13">
        <f t="shared" si="6"/>
        <v>573268.66666666663</v>
      </c>
      <c r="CL19" s="6">
        <f t="shared" si="6"/>
        <v>546978</v>
      </c>
      <c r="CM19" s="6">
        <f t="shared" si="6"/>
        <v>533243</v>
      </c>
      <c r="CN19" s="6">
        <f t="shared" si="6"/>
        <v>504810.33333333331</v>
      </c>
      <c r="CO19" s="6">
        <f t="shared" si="6"/>
        <v>499167.66666666669</v>
      </c>
      <c r="CP19" s="19">
        <f t="shared" si="6"/>
        <v>526393</v>
      </c>
      <c r="CQ19" s="13">
        <f t="shared" si="6"/>
        <v>57543.166666666664</v>
      </c>
      <c r="CR19" s="6">
        <f t="shared" si="6"/>
        <v>13303</v>
      </c>
      <c r="CS19" s="6">
        <f t="shared" si="6"/>
        <v>7214</v>
      </c>
      <c r="CT19" s="6">
        <f t="shared" si="6"/>
        <v>9458</v>
      </c>
      <c r="CU19" s="6">
        <f t="shared" si="6"/>
        <v>7393.666666666667</v>
      </c>
      <c r="CV19" s="19">
        <f t="shared" si="6"/>
        <v>4743</v>
      </c>
      <c r="CW19" s="13">
        <f t="shared" si="6"/>
        <v>676339.5</v>
      </c>
      <c r="CX19" s="6">
        <f t="shared" si="6"/>
        <v>598492</v>
      </c>
      <c r="CY19" s="6">
        <f t="shared" si="6"/>
        <v>578878</v>
      </c>
      <c r="CZ19" s="6">
        <f t="shared" si="6"/>
        <v>553259.66666666663</v>
      </c>
      <c r="DA19" s="6">
        <f t="shared" si="6"/>
        <v>547470.33333333337</v>
      </c>
      <c r="DB19" s="19">
        <f t="shared" si="6"/>
        <v>569821.33333333337</v>
      </c>
      <c r="DC19" s="13">
        <f t="shared" si="6"/>
        <v>1276959.8333333333</v>
      </c>
      <c r="DD19" s="6">
        <f t="shared" si="6"/>
        <v>1287772</v>
      </c>
      <c r="DE19" s="6">
        <f t="shared" si="6"/>
        <v>1268999.6666666667</v>
      </c>
      <c r="DF19" s="6">
        <f t="shared" si="6"/>
        <v>1103280.5</v>
      </c>
      <c r="DG19" s="6">
        <f t="shared" si="6"/>
        <v>1227443.8333333333</v>
      </c>
      <c r="DH19" s="19">
        <f t="shared" si="6"/>
        <v>1118122.1666666667</v>
      </c>
      <c r="DI19" s="13">
        <f t="shared" si="6"/>
        <v>0</v>
      </c>
      <c r="DJ19" s="6">
        <f t="shared" si="6"/>
        <v>0</v>
      </c>
      <c r="DK19" s="6">
        <f t="shared" si="6"/>
        <v>0</v>
      </c>
      <c r="DL19" s="6">
        <f t="shared" si="6"/>
        <v>0</v>
      </c>
      <c r="DM19" s="6">
        <f t="shared" si="6"/>
        <v>0</v>
      </c>
      <c r="DN19" s="19">
        <f t="shared" si="6"/>
        <v>0</v>
      </c>
      <c r="DO19" s="13">
        <f t="shared" si="6"/>
        <v>246266.83333333334</v>
      </c>
      <c r="DP19" s="6">
        <f t="shared" si="6"/>
        <v>258482.66666666666</v>
      </c>
      <c r="DQ19" s="6">
        <f t="shared" si="6"/>
        <v>245032</v>
      </c>
      <c r="DR19" s="6">
        <f t="shared" si="6"/>
        <v>200889</v>
      </c>
      <c r="DS19" s="6">
        <f t="shared" si="6"/>
        <v>200843.83333333334</v>
      </c>
      <c r="DT19" s="19">
        <f t="shared" si="6"/>
        <v>188119</v>
      </c>
      <c r="DU19" s="13">
        <f t="shared" si="6"/>
        <v>1033500.5</v>
      </c>
      <c r="DV19" s="6">
        <f t="shared" si="6"/>
        <v>1544471.1666666667</v>
      </c>
      <c r="DW19" s="6">
        <f t="shared" si="6"/>
        <v>1382224.8333333333</v>
      </c>
      <c r="DX19" s="6">
        <f t="shared" si="6"/>
        <v>1224136.6666666667</v>
      </c>
      <c r="DY19" s="6">
        <f t="shared" si="6"/>
        <v>1136324.5</v>
      </c>
      <c r="DZ19" s="19">
        <f t="shared" si="6"/>
        <v>1256107.5</v>
      </c>
      <c r="EA19" s="13">
        <f t="shared" si="6"/>
        <v>0</v>
      </c>
      <c r="EB19" s="6">
        <f t="shared" si="6"/>
        <v>0</v>
      </c>
      <c r="EC19" s="6">
        <f t="shared" ref="EC19:GN19" si="7">AVERAGE(EC4:EC12)</f>
        <v>0</v>
      </c>
      <c r="ED19" s="6">
        <f t="shared" si="7"/>
        <v>0</v>
      </c>
      <c r="EE19" s="6">
        <f t="shared" si="7"/>
        <v>11048.666666666666</v>
      </c>
      <c r="EF19" s="19">
        <f t="shared" si="7"/>
        <v>11699.666666666666</v>
      </c>
      <c r="EG19" s="13">
        <f t="shared" si="7"/>
        <v>1007083.1666666666</v>
      </c>
      <c r="EH19" s="6">
        <f t="shared" si="7"/>
        <v>913365</v>
      </c>
      <c r="EI19" s="6">
        <f t="shared" si="7"/>
        <v>657698.5</v>
      </c>
      <c r="EJ19" s="6">
        <f t="shared" si="7"/>
        <v>554175.66666666663</v>
      </c>
      <c r="EK19" s="6">
        <f t="shared" si="7"/>
        <v>394717</v>
      </c>
      <c r="EL19" s="19">
        <f t="shared" si="7"/>
        <v>369834.83333333331</v>
      </c>
      <c r="EM19" s="13">
        <f t="shared" si="7"/>
        <v>3563810.3333333335</v>
      </c>
      <c r="EN19" s="6">
        <f t="shared" si="7"/>
        <v>4004090.8333333335</v>
      </c>
      <c r="EO19" s="6">
        <f t="shared" si="7"/>
        <v>3553955</v>
      </c>
      <c r="EP19" s="6">
        <f t="shared" si="7"/>
        <v>3082481.8333333335</v>
      </c>
      <c r="EQ19" s="6">
        <f t="shared" si="7"/>
        <v>2970377.8333333335</v>
      </c>
      <c r="ER19" s="19">
        <f t="shared" si="7"/>
        <v>2943883.1666666665</v>
      </c>
      <c r="ES19" s="13">
        <f t="shared" si="7"/>
        <v>0</v>
      </c>
      <c r="ET19" s="6">
        <f t="shared" si="7"/>
        <v>0</v>
      </c>
      <c r="EU19" s="6">
        <f t="shared" si="7"/>
        <v>0</v>
      </c>
      <c r="EV19" s="6">
        <f t="shared" si="7"/>
        <v>0</v>
      </c>
      <c r="EW19" s="6">
        <f t="shared" si="7"/>
        <v>0</v>
      </c>
      <c r="EX19" s="19">
        <f t="shared" si="7"/>
        <v>0</v>
      </c>
      <c r="EY19" s="13">
        <f t="shared" si="7"/>
        <v>63826</v>
      </c>
      <c r="EZ19" s="6">
        <f t="shared" si="7"/>
        <v>26327.333333333332</v>
      </c>
      <c r="FA19" s="6">
        <f t="shared" si="7"/>
        <v>23187.666666666668</v>
      </c>
      <c r="FB19" s="6">
        <f t="shared" si="7"/>
        <v>154392.16666666666</v>
      </c>
      <c r="FC19" s="6">
        <f t="shared" si="7"/>
        <v>14685</v>
      </c>
      <c r="FD19" s="19">
        <f t="shared" si="7"/>
        <v>19112.5</v>
      </c>
      <c r="FE19" s="13">
        <f t="shared" si="7"/>
        <v>1909</v>
      </c>
      <c r="FF19" s="6">
        <f t="shared" si="7"/>
        <v>1504</v>
      </c>
      <c r="FG19" s="6">
        <f t="shared" si="7"/>
        <v>4569.666666666667</v>
      </c>
      <c r="FH19" s="6">
        <f t="shared" si="7"/>
        <v>12020.333333333334</v>
      </c>
      <c r="FI19" s="6">
        <f t="shared" si="7"/>
        <v>2176.6666666666665</v>
      </c>
      <c r="FJ19" s="19">
        <f t="shared" si="7"/>
        <v>747.83333333333337</v>
      </c>
      <c r="FK19" s="13">
        <f t="shared" si="7"/>
        <v>0</v>
      </c>
      <c r="FL19" s="6">
        <f t="shared" si="7"/>
        <v>0</v>
      </c>
      <c r="FM19" s="6">
        <f t="shared" si="7"/>
        <v>0</v>
      </c>
      <c r="FN19" s="6">
        <f t="shared" si="7"/>
        <v>0</v>
      </c>
      <c r="FO19" s="6">
        <f t="shared" si="7"/>
        <v>0</v>
      </c>
      <c r="FP19" s="19">
        <f t="shared" si="7"/>
        <v>0</v>
      </c>
      <c r="FQ19" s="13">
        <f t="shared" si="7"/>
        <v>0</v>
      </c>
      <c r="FR19" s="6">
        <f t="shared" si="7"/>
        <v>0</v>
      </c>
      <c r="FS19" s="6">
        <f t="shared" si="7"/>
        <v>0</v>
      </c>
      <c r="FT19" s="6">
        <f t="shared" si="7"/>
        <v>0</v>
      </c>
      <c r="FU19" s="6">
        <f t="shared" si="7"/>
        <v>0</v>
      </c>
      <c r="FV19" s="19">
        <f t="shared" si="7"/>
        <v>0</v>
      </c>
      <c r="FW19" s="13">
        <f t="shared" si="7"/>
        <v>230348.5</v>
      </c>
      <c r="FX19" s="6">
        <f t="shared" si="7"/>
        <v>202211.16666666666</v>
      </c>
      <c r="FY19" s="6">
        <f t="shared" si="7"/>
        <v>152996.66666666666</v>
      </c>
      <c r="FZ19" s="6">
        <f t="shared" si="7"/>
        <v>160651.5</v>
      </c>
      <c r="GA19" s="6">
        <f t="shared" si="7"/>
        <v>170558.83333333334</v>
      </c>
      <c r="GB19" s="19">
        <f t="shared" si="7"/>
        <v>132910.33333333334</v>
      </c>
      <c r="GC19" s="13">
        <f t="shared" si="7"/>
        <v>0</v>
      </c>
      <c r="GD19" s="6">
        <f t="shared" si="7"/>
        <v>0</v>
      </c>
      <c r="GE19" s="6">
        <f t="shared" si="7"/>
        <v>0</v>
      </c>
      <c r="GF19" s="6">
        <f t="shared" si="7"/>
        <v>0</v>
      </c>
      <c r="GG19" s="6">
        <f t="shared" si="7"/>
        <v>0</v>
      </c>
      <c r="GH19" s="19">
        <f t="shared" si="7"/>
        <v>0</v>
      </c>
      <c r="GI19" s="13">
        <f t="shared" si="7"/>
        <v>1209359</v>
      </c>
      <c r="GJ19" s="6">
        <f t="shared" si="7"/>
        <v>508794.5</v>
      </c>
      <c r="GK19" s="6">
        <f t="shared" si="7"/>
        <v>500987</v>
      </c>
      <c r="GL19" s="6">
        <f t="shared" si="7"/>
        <v>731343.5</v>
      </c>
      <c r="GM19" s="6">
        <f t="shared" si="7"/>
        <v>949037</v>
      </c>
      <c r="GN19" s="19">
        <f t="shared" si="7"/>
        <v>771517.5</v>
      </c>
      <c r="GO19" s="13">
        <f t="shared" ref="GO19:IZ19" si="8">AVERAGE(GO4:GO12)</f>
        <v>0</v>
      </c>
      <c r="GP19" s="6">
        <f t="shared" si="8"/>
        <v>0</v>
      </c>
      <c r="GQ19" s="6">
        <f t="shared" si="8"/>
        <v>1.6666666666666667</v>
      </c>
      <c r="GR19" s="6">
        <f t="shared" si="8"/>
        <v>0</v>
      </c>
      <c r="GS19" s="6">
        <f t="shared" si="8"/>
        <v>0</v>
      </c>
      <c r="GT19" s="19">
        <f t="shared" si="8"/>
        <v>0</v>
      </c>
      <c r="GU19" s="13">
        <f t="shared" si="8"/>
        <v>42.666666666666664</v>
      </c>
      <c r="GV19" s="6">
        <f t="shared" si="8"/>
        <v>731.33333333333337</v>
      </c>
      <c r="GW19" s="6">
        <f t="shared" si="8"/>
        <v>312.66666666666669</v>
      </c>
      <c r="GX19" s="6">
        <f t="shared" si="8"/>
        <v>479</v>
      </c>
      <c r="GY19" s="6">
        <f t="shared" si="8"/>
        <v>9815.1666666666661</v>
      </c>
      <c r="GZ19" s="19">
        <f t="shared" si="8"/>
        <v>34985.833333333336</v>
      </c>
      <c r="HA19" s="13">
        <f t="shared" si="8"/>
        <v>217228.66666666666</v>
      </c>
      <c r="HB19" s="6">
        <f t="shared" si="8"/>
        <v>245810</v>
      </c>
      <c r="HC19" s="6">
        <f t="shared" si="8"/>
        <v>212480.83333333334</v>
      </c>
      <c r="HD19" s="6">
        <f t="shared" si="8"/>
        <v>211717.16666666666</v>
      </c>
      <c r="HE19" s="6">
        <f t="shared" si="8"/>
        <v>207546</v>
      </c>
      <c r="HF19" s="19">
        <f t="shared" si="8"/>
        <v>33361.666666666664</v>
      </c>
      <c r="HG19" s="13">
        <f t="shared" si="8"/>
        <v>239566</v>
      </c>
      <c r="HH19" s="6">
        <f t="shared" si="8"/>
        <v>164565.5</v>
      </c>
      <c r="HI19" s="6">
        <f t="shared" si="8"/>
        <v>220015.66666666666</v>
      </c>
      <c r="HJ19" s="6">
        <f t="shared" si="8"/>
        <v>128389.83333333333</v>
      </c>
      <c r="HK19" s="6">
        <f t="shared" si="8"/>
        <v>112021.83333333333</v>
      </c>
      <c r="HL19" s="19">
        <f t="shared" si="8"/>
        <v>74244.5</v>
      </c>
      <c r="HM19" s="13">
        <f t="shared" si="8"/>
        <v>1962279.8333333333</v>
      </c>
      <c r="HN19" s="6">
        <f t="shared" si="8"/>
        <v>1149943.8333333333</v>
      </c>
      <c r="HO19" s="6">
        <f t="shared" si="8"/>
        <v>1114551.8333333333</v>
      </c>
      <c r="HP19" s="6">
        <f t="shared" si="8"/>
        <v>1398993.5</v>
      </c>
      <c r="HQ19" s="6">
        <f t="shared" si="8"/>
        <v>1465840.5</v>
      </c>
      <c r="HR19" s="19">
        <f t="shared" si="8"/>
        <v>1066880.1666666667</v>
      </c>
      <c r="HS19" s="13">
        <f t="shared" si="8"/>
        <v>11156086.833333334</v>
      </c>
      <c r="HT19" s="6">
        <f t="shared" si="8"/>
        <v>10665806</v>
      </c>
      <c r="HU19" s="6">
        <f t="shared" si="8"/>
        <v>10147367.166666666</v>
      </c>
      <c r="HV19" s="6">
        <f t="shared" si="8"/>
        <v>9840599.333333334</v>
      </c>
      <c r="HW19" s="6">
        <f t="shared" si="8"/>
        <v>9623984.333333334</v>
      </c>
      <c r="HX19" s="19">
        <f t="shared" si="8"/>
        <v>8996719</v>
      </c>
      <c r="HY19" s="13" t="e">
        <f t="shared" si="8"/>
        <v>#DIV/0!</v>
      </c>
      <c r="HZ19" s="6" t="e">
        <f t="shared" si="8"/>
        <v>#DIV/0!</v>
      </c>
      <c r="IA19" s="6" t="e">
        <f t="shared" si="8"/>
        <v>#DIV/0!</v>
      </c>
      <c r="IB19" s="6" t="e">
        <f t="shared" si="8"/>
        <v>#DIV/0!</v>
      </c>
      <c r="IC19" s="6" t="e">
        <f t="shared" si="8"/>
        <v>#DIV/0!</v>
      </c>
      <c r="ID19" s="19" t="e">
        <f t="shared" si="8"/>
        <v>#DIV/0!</v>
      </c>
      <c r="IE19" s="13">
        <f t="shared" si="8"/>
        <v>25063.833333333332</v>
      </c>
      <c r="IF19" s="6">
        <f t="shared" si="8"/>
        <v>24296.833333333332</v>
      </c>
      <c r="IG19" s="6">
        <f t="shared" si="8"/>
        <v>24028.333333333332</v>
      </c>
      <c r="IH19" s="6">
        <f t="shared" si="8"/>
        <v>23304.333333333332</v>
      </c>
      <c r="II19" s="6">
        <f t="shared" si="8"/>
        <v>24020.333333333332</v>
      </c>
      <c r="IJ19" s="19">
        <f t="shared" si="8"/>
        <v>22513.833333333332</v>
      </c>
      <c r="IK19" s="13">
        <f t="shared" si="8"/>
        <v>0</v>
      </c>
      <c r="IL19" s="6">
        <f t="shared" si="8"/>
        <v>0</v>
      </c>
      <c r="IM19" s="6">
        <f t="shared" si="8"/>
        <v>0</v>
      </c>
      <c r="IN19" s="6">
        <f t="shared" si="8"/>
        <v>0</v>
      </c>
      <c r="IO19" s="6">
        <f t="shared" si="8"/>
        <v>0</v>
      </c>
      <c r="IP19" s="19">
        <f t="shared" si="8"/>
        <v>0</v>
      </c>
      <c r="IQ19" s="13">
        <f t="shared" si="8"/>
        <v>888.83333333333337</v>
      </c>
      <c r="IR19" s="6">
        <f t="shared" si="8"/>
        <v>739.5</v>
      </c>
      <c r="IS19" s="6">
        <f t="shared" si="8"/>
        <v>742.16666666666663</v>
      </c>
      <c r="IT19" s="6">
        <f t="shared" si="8"/>
        <v>750.33333333333337</v>
      </c>
      <c r="IU19" s="6">
        <f t="shared" si="8"/>
        <v>783.66666666666663</v>
      </c>
      <c r="IV19" s="19">
        <f t="shared" si="8"/>
        <v>737.33333333333337</v>
      </c>
      <c r="IW19" s="13">
        <f t="shared" si="8"/>
        <v>13833.333333333334</v>
      </c>
      <c r="IX19" s="6">
        <f t="shared" si="8"/>
        <v>0</v>
      </c>
      <c r="IY19" s="6">
        <f t="shared" si="8"/>
        <v>0</v>
      </c>
      <c r="IZ19" s="6">
        <f t="shared" si="8"/>
        <v>0</v>
      </c>
      <c r="JA19" s="6">
        <f t="shared" ref="JA19:JZ19" si="9">AVERAGE(JA4:JA12)</f>
        <v>0</v>
      </c>
      <c r="JB19" s="19">
        <f t="shared" si="9"/>
        <v>0</v>
      </c>
      <c r="JC19" s="13">
        <f t="shared" si="9"/>
        <v>11156086.833333334</v>
      </c>
      <c r="JD19" s="6">
        <f t="shared" si="9"/>
        <v>10665806</v>
      </c>
      <c r="JE19" s="6">
        <f t="shared" si="9"/>
        <v>10147367.166666666</v>
      </c>
      <c r="JF19" s="6">
        <f t="shared" si="9"/>
        <v>9840599.333333334</v>
      </c>
      <c r="JG19" s="6">
        <f t="shared" si="9"/>
        <v>9623984.333333334</v>
      </c>
      <c r="JH19" s="19">
        <f t="shared" si="9"/>
        <v>8996719</v>
      </c>
      <c r="JI19" s="13">
        <f t="shared" si="9"/>
        <v>-7185799.3693333333</v>
      </c>
      <c r="JJ19" s="6">
        <f t="shared" si="9"/>
        <v>-6720737.9093333334</v>
      </c>
      <c r="JK19" s="6">
        <f t="shared" si="9"/>
        <v>-6231739.7149999999</v>
      </c>
      <c r="JL19" s="6">
        <f t="shared" si="9"/>
        <v>-5984894.8186666667</v>
      </c>
      <c r="JM19" s="6">
        <f t="shared" si="9"/>
        <v>-5924026.8200000003</v>
      </c>
      <c r="JN19" s="19">
        <f t="shared" si="9"/>
        <v>-5488521.0733333342</v>
      </c>
      <c r="JO19" s="13">
        <f t="shared" si="9"/>
        <v>2989678.8333333335</v>
      </c>
      <c r="JP19" s="6">
        <f t="shared" si="9"/>
        <v>3422120.8333333335</v>
      </c>
      <c r="JQ19" s="6">
        <f t="shared" si="9"/>
        <v>3117380.5</v>
      </c>
      <c r="JR19" s="6">
        <f t="shared" si="9"/>
        <v>2874087.6666666665</v>
      </c>
      <c r="JS19" s="6">
        <f t="shared" si="9"/>
        <v>2842593</v>
      </c>
      <c r="JT19" s="19">
        <f t="shared" si="9"/>
        <v>662382.16666666663</v>
      </c>
      <c r="JU19" s="13">
        <f t="shared" si="9"/>
        <v>6959966.2973333336</v>
      </c>
      <c r="JV19" s="6">
        <f t="shared" si="9"/>
        <v>7367188.9239999996</v>
      </c>
      <c r="JW19" s="6">
        <f t="shared" si="9"/>
        <v>7033007.9516666671</v>
      </c>
      <c r="JX19" s="6">
        <f t="shared" si="9"/>
        <v>6729792.1813333333</v>
      </c>
      <c r="JY19" s="6">
        <f t="shared" si="9"/>
        <v>6542550.5133333327</v>
      </c>
      <c r="JZ19" s="19">
        <f t="shared" si="9"/>
        <v>4170580.0933333333</v>
      </c>
    </row>
    <row r="20" spans="4:286" x14ac:dyDescent="0.35">
      <c r="D20" s="1" t="s">
        <v>123</v>
      </c>
      <c r="E20" s="12">
        <f t="shared" ref="E20:BP20" si="10">MEDIAN(E4:E12)</f>
        <v>2378</v>
      </c>
      <c r="F20" s="5">
        <f t="shared" si="10"/>
        <v>2378</v>
      </c>
      <c r="G20" s="5">
        <f t="shared" si="10"/>
        <v>2378</v>
      </c>
      <c r="H20" s="5">
        <f t="shared" si="10"/>
        <v>2427.5</v>
      </c>
      <c r="I20" s="5">
        <f t="shared" si="10"/>
        <v>2427.5</v>
      </c>
      <c r="J20" s="18">
        <f t="shared" si="10"/>
        <v>2427.5</v>
      </c>
      <c r="K20" s="12">
        <f t="shared" si="10"/>
        <v>0</v>
      </c>
      <c r="L20" s="5">
        <f t="shared" si="10"/>
        <v>0</v>
      </c>
      <c r="M20" s="5">
        <f t="shared" si="10"/>
        <v>0</v>
      </c>
      <c r="N20" s="5">
        <f t="shared" si="10"/>
        <v>0</v>
      </c>
      <c r="O20" s="5">
        <f t="shared" si="10"/>
        <v>0</v>
      </c>
      <c r="P20" s="18">
        <f t="shared" si="10"/>
        <v>0</v>
      </c>
      <c r="Q20" s="12">
        <f t="shared" si="10"/>
        <v>0</v>
      </c>
      <c r="R20" s="5">
        <f t="shared" si="10"/>
        <v>0</v>
      </c>
      <c r="S20" s="5">
        <f t="shared" si="10"/>
        <v>0</v>
      </c>
      <c r="T20" s="5">
        <f t="shared" si="10"/>
        <v>0</v>
      </c>
      <c r="U20" s="5">
        <f t="shared" si="10"/>
        <v>0</v>
      </c>
      <c r="V20" s="18">
        <f t="shared" si="10"/>
        <v>0</v>
      </c>
      <c r="W20" s="12">
        <f t="shared" si="10"/>
        <v>14.5</v>
      </c>
      <c r="X20" s="5">
        <f t="shared" si="10"/>
        <v>29</v>
      </c>
      <c r="Y20" s="5">
        <f t="shared" si="10"/>
        <v>29</v>
      </c>
      <c r="Z20" s="5">
        <f t="shared" si="10"/>
        <v>14.5</v>
      </c>
      <c r="AA20" s="5">
        <f t="shared" si="10"/>
        <v>14.5</v>
      </c>
      <c r="AB20" s="18">
        <f t="shared" si="10"/>
        <v>14.5</v>
      </c>
      <c r="AC20" s="12">
        <f t="shared" si="10"/>
        <v>0</v>
      </c>
      <c r="AD20" s="5">
        <f t="shared" si="10"/>
        <v>0</v>
      </c>
      <c r="AE20" s="5">
        <f t="shared" si="10"/>
        <v>0</v>
      </c>
      <c r="AF20" s="5">
        <f t="shared" si="10"/>
        <v>0</v>
      </c>
      <c r="AG20" s="5">
        <f t="shared" si="10"/>
        <v>689.5</v>
      </c>
      <c r="AH20" s="18">
        <f t="shared" si="10"/>
        <v>0</v>
      </c>
      <c r="AI20" s="12">
        <f t="shared" si="10"/>
        <v>0</v>
      </c>
      <c r="AJ20" s="5">
        <f t="shared" si="10"/>
        <v>0</v>
      </c>
      <c r="AK20" s="5">
        <f t="shared" si="10"/>
        <v>0</v>
      </c>
      <c r="AL20" s="5">
        <f t="shared" si="10"/>
        <v>0</v>
      </c>
      <c r="AM20" s="5">
        <f t="shared" si="10"/>
        <v>0</v>
      </c>
      <c r="AN20" s="18">
        <f t="shared" si="10"/>
        <v>0</v>
      </c>
      <c r="AO20" s="12">
        <f t="shared" si="10"/>
        <v>5881.5</v>
      </c>
      <c r="AP20" s="5">
        <f t="shared" si="10"/>
        <v>6295.5</v>
      </c>
      <c r="AQ20" s="5">
        <f t="shared" si="10"/>
        <v>6781</v>
      </c>
      <c r="AR20" s="5">
        <f t="shared" si="10"/>
        <v>6260</v>
      </c>
      <c r="AS20" s="5">
        <f t="shared" si="10"/>
        <v>5111</v>
      </c>
      <c r="AT20" s="18">
        <f t="shared" si="10"/>
        <v>3967.5</v>
      </c>
      <c r="AU20" s="12">
        <f t="shared" si="10"/>
        <v>0</v>
      </c>
      <c r="AV20" s="5">
        <f t="shared" si="10"/>
        <v>0</v>
      </c>
      <c r="AW20" s="5">
        <f t="shared" si="10"/>
        <v>0</v>
      </c>
      <c r="AX20" s="5">
        <f t="shared" si="10"/>
        <v>0</v>
      </c>
      <c r="AY20" s="5">
        <f t="shared" si="10"/>
        <v>0</v>
      </c>
      <c r="AZ20" s="18">
        <f t="shared" si="10"/>
        <v>0</v>
      </c>
      <c r="BA20" s="12">
        <f t="shared" si="10"/>
        <v>281090.5</v>
      </c>
      <c r="BB20" s="5">
        <f t="shared" si="10"/>
        <v>275545</v>
      </c>
      <c r="BC20" s="5">
        <f t="shared" si="10"/>
        <v>203253</v>
      </c>
      <c r="BD20" s="5">
        <f t="shared" si="10"/>
        <v>320872</v>
      </c>
      <c r="BE20" s="5">
        <f t="shared" si="10"/>
        <v>261165.5</v>
      </c>
      <c r="BF20" s="18">
        <f t="shared" si="10"/>
        <v>197707</v>
      </c>
      <c r="BG20" s="12">
        <f t="shared" si="10"/>
        <v>2981.5</v>
      </c>
      <c r="BH20" s="5">
        <f t="shared" si="10"/>
        <v>1299</v>
      </c>
      <c r="BI20" s="5">
        <f t="shared" si="10"/>
        <v>2471</v>
      </c>
      <c r="BJ20" s="5">
        <f t="shared" si="10"/>
        <v>3226</v>
      </c>
      <c r="BK20" s="5">
        <f t="shared" si="10"/>
        <v>13525</v>
      </c>
      <c r="BL20" s="18">
        <f t="shared" si="10"/>
        <v>13685</v>
      </c>
      <c r="BM20" s="12">
        <f t="shared" si="10"/>
        <v>20682.5</v>
      </c>
      <c r="BN20" s="5">
        <f t="shared" si="10"/>
        <v>18481</v>
      </c>
      <c r="BO20" s="5">
        <f t="shared" si="10"/>
        <v>98602</v>
      </c>
      <c r="BP20" s="5">
        <f t="shared" si="10"/>
        <v>187360.5</v>
      </c>
      <c r="BQ20" s="5">
        <f t="shared" ref="BQ20:EB20" si="11">MEDIAN(BQ4:BQ12)</f>
        <v>264981.5</v>
      </c>
      <c r="BR20" s="18">
        <f t="shared" si="11"/>
        <v>264445.5</v>
      </c>
      <c r="BS20" s="12">
        <f t="shared" si="11"/>
        <v>21510</v>
      </c>
      <c r="BT20" s="5">
        <f t="shared" si="11"/>
        <v>28240</v>
      </c>
      <c r="BU20" s="5">
        <f t="shared" si="11"/>
        <v>119621.5</v>
      </c>
      <c r="BV20" s="5">
        <f t="shared" si="11"/>
        <v>227717</v>
      </c>
      <c r="BW20" s="5">
        <f t="shared" si="11"/>
        <v>286486.5</v>
      </c>
      <c r="BX20" s="18">
        <f t="shared" si="11"/>
        <v>269948</v>
      </c>
      <c r="BY20" s="12">
        <f t="shared" si="11"/>
        <v>380667.5</v>
      </c>
      <c r="BZ20" s="5">
        <f t="shared" si="11"/>
        <v>384050.5</v>
      </c>
      <c r="CA20" s="5">
        <f t="shared" si="11"/>
        <v>345048</v>
      </c>
      <c r="CB20" s="5">
        <f t="shared" si="11"/>
        <v>337709.5</v>
      </c>
      <c r="CC20" s="5">
        <f t="shared" si="11"/>
        <v>259205</v>
      </c>
      <c r="CD20" s="18">
        <f t="shared" si="11"/>
        <v>215968.5</v>
      </c>
      <c r="CE20" s="12">
        <f t="shared" si="11"/>
        <v>0</v>
      </c>
      <c r="CF20" s="5">
        <f t="shared" si="11"/>
        <v>0</v>
      </c>
      <c r="CG20" s="5">
        <f t="shared" si="11"/>
        <v>0</v>
      </c>
      <c r="CH20" s="5">
        <f t="shared" si="11"/>
        <v>0</v>
      </c>
      <c r="CI20" s="5">
        <f t="shared" si="11"/>
        <v>0</v>
      </c>
      <c r="CJ20" s="18">
        <f t="shared" si="11"/>
        <v>0</v>
      </c>
      <c r="CK20" s="12">
        <f t="shared" si="11"/>
        <v>0</v>
      </c>
      <c r="CL20" s="5">
        <f t="shared" si="11"/>
        <v>0</v>
      </c>
      <c r="CM20" s="5">
        <f t="shared" si="11"/>
        <v>0</v>
      </c>
      <c r="CN20" s="5">
        <f t="shared" si="11"/>
        <v>0</v>
      </c>
      <c r="CO20" s="5">
        <f t="shared" si="11"/>
        <v>0</v>
      </c>
      <c r="CP20" s="18">
        <f t="shared" si="11"/>
        <v>0</v>
      </c>
      <c r="CQ20" s="12">
        <f t="shared" si="11"/>
        <v>441</v>
      </c>
      <c r="CR20" s="5">
        <f t="shared" si="11"/>
        <v>347</v>
      </c>
      <c r="CS20" s="5">
        <f t="shared" si="11"/>
        <v>243.5</v>
      </c>
      <c r="CT20" s="5">
        <f t="shared" si="11"/>
        <v>175.5</v>
      </c>
      <c r="CU20" s="5">
        <f t="shared" si="11"/>
        <v>112.5</v>
      </c>
      <c r="CV20" s="18">
        <f t="shared" si="11"/>
        <v>54.5</v>
      </c>
      <c r="CW20" s="12">
        <f t="shared" si="11"/>
        <v>148034</v>
      </c>
      <c r="CX20" s="5">
        <f t="shared" si="11"/>
        <v>26050</v>
      </c>
      <c r="CY20" s="5">
        <f t="shared" si="11"/>
        <v>1550</v>
      </c>
      <c r="CZ20" s="5">
        <f t="shared" si="11"/>
        <v>2141</v>
      </c>
      <c r="DA20" s="5">
        <f t="shared" si="11"/>
        <v>144795.5</v>
      </c>
      <c r="DB20" s="18">
        <f t="shared" si="11"/>
        <v>130230.5</v>
      </c>
      <c r="DC20" s="12">
        <f t="shared" si="11"/>
        <v>0</v>
      </c>
      <c r="DD20" s="5">
        <f t="shared" si="11"/>
        <v>0</v>
      </c>
      <c r="DE20" s="5">
        <f t="shared" si="11"/>
        <v>0</v>
      </c>
      <c r="DF20" s="5">
        <f t="shared" si="11"/>
        <v>0</v>
      </c>
      <c r="DG20" s="5">
        <f t="shared" si="11"/>
        <v>0</v>
      </c>
      <c r="DH20" s="18">
        <f t="shared" si="11"/>
        <v>0</v>
      </c>
      <c r="DI20" s="12">
        <f t="shared" si="11"/>
        <v>0</v>
      </c>
      <c r="DJ20" s="5">
        <f t="shared" si="11"/>
        <v>0</v>
      </c>
      <c r="DK20" s="5">
        <f t="shared" si="11"/>
        <v>0</v>
      </c>
      <c r="DL20" s="5">
        <f t="shared" si="11"/>
        <v>0</v>
      </c>
      <c r="DM20" s="5">
        <f t="shared" si="11"/>
        <v>0</v>
      </c>
      <c r="DN20" s="18">
        <f t="shared" si="11"/>
        <v>0</v>
      </c>
      <c r="DO20" s="12">
        <f t="shared" si="11"/>
        <v>0</v>
      </c>
      <c r="DP20" s="5">
        <f t="shared" si="11"/>
        <v>0</v>
      </c>
      <c r="DQ20" s="5">
        <f t="shared" si="11"/>
        <v>0</v>
      </c>
      <c r="DR20" s="5">
        <f t="shared" si="11"/>
        <v>0</v>
      </c>
      <c r="DS20" s="5">
        <f t="shared" si="11"/>
        <v>0</v>
      </c>
      <c r="DT20" s="18">
        <f t="shared" si="11"/>
        <v>0</v>
      </c>
      <c r="DU20" s="12">
        <f t="shared" si="11"/>
        <v>0</v>
      </c>
      <c r="DV20" s="5">
        <f t="shared" si="11"/>
        <v>95973.5</v>
      </c>
      <c r="DW20" s="5">
        <f t="shared" si="11"/>
        <v>136228.5</v>
      </c>
      <c r="DX20" s="5">
        <f t="shared" si="11"/>
        <v>107302.5</v>
      </c>
      <c r="DY20" s="5">
        <f t="shared" si="11"/>
        <v>450275.5</v>
      </c>
      <c r="DZ20" s="18">
        <f t="shared" si="11"/>
        <v>641942</v>
      </c>
      <c r="EA20" s="12">
        <f t="shared" si="11"/>
        <v>0</v>
      </c>
      <c r="EB20" s="5">
        <f t="shared" si="11"/>
        <v>0</v>
      </c>
      <c r="EC20" s="5">
        <f t="shared" ref="EC20:GN20" si="12">MEDIAN(EC4:EC12)</f>
        <v>0</v>
      </c>
      <c r="ED20" s="5">
        <f t="shared" si="12"/>
        <v>0</v>
      </c>
      <c r="EE20" s="5">
        <f t="shared" si="12"/>
        <v>0</v>
      </c>
      <c r="EF20" s="18">
        <f t="shared" si="12"/>
        <v>0</v>
      </c>
      <c r="EG20" s="12">
        <f t="shared" si="12"/>
        <v>543121</v>
      </c>
      <c r="EH20" s="5">
        <f t="shared" si="12"/>
        <v>435213.5</v>
      </c>
      <c r="EI20" s="5">
        <f t="shared" si="12"/>
        <v>326678</v>
      </c>
      <c r="EJ20" s="5">
        <f t="shared" si="12"/>
        <v>241003</v>
      </c>
      <c r="EK20" s="5">
        <f t="shared" si="12"/>
        <v>62245.5</v>
      </c>
      <c r="EL20" s="18">
        <f t="shared" si="12"/>
        <v>45166.5</v>
      </c>
      <c r="EM20" s="12">
        <f t="shared" si="12"/>
        <v>1171280.5</v>
      </c>
      <c r="EN20" s="5">
        <f t="shared" si="12"/>
        <v>1446784</v>
      </c>
      <c r="EO20" s="5">
        <f t="shared" si="12"/>
        <v>1091874</v>
      </c>
      <c r="EP20" s="5">
        <f t="shared" si="12"/>
        <v>961785.5</v>
      </c>
      <c r="EQ20" s="5">
        <f t="shared" si="12"/>
        <v>1969508</v>
      </c>
      <c r="ER20" s="18">
        <f t="shared" si="12"/>
        <v>2106123.5</v>
      </c>
      <c r="ES20" s="12">
        <f t="shared" si="12"/>
        <v>0</v>
      </c>
      <c r="ET20" s="5">
        <f t="shared" si="12"/>
        <v>0</v>
      </c>
      <c r="EU20" s="5">
        <f t="shared" si="12"/>
        <v>0</v>
      </c>
      <c r="EV20" s="5">
        <f t="shared" si="12"/>
        <v>0</v>
      </c>
      <c r="EW20" s="5">
        <f t="shared" si="12"/>
        <v>0</v>
      </c>
      <c r="EX20" s="18">
        <f t="shared" si="12"/>
        <v>0</v>
      </c>
      <c r="EY20" s="12">
        <f t="shared" si="12"/>
        <v>0</v>
      </c>
      <c r="EZ20" s="5">
        <f t="shared" si="12"/>
        <v>0</v>
      </c>
      <c r="FA20" s="5">
        <f t="shared" si="12"/>
        <v>0</v>
      </c>
      <c r="FB20" s="5">
        <f t="shared" si="12"/>
        <v>0</v>
      </c>
      <c r="FC20" s="5">
        <f t="shared" si="12"/>
        <v>0</v>
      </c>
      <c r="FD20" s="18">
        <f t="shared" si="12"/>
        <v>0</v>
      </c>
      <c r="FE20" s="12">
        <f t="shared" si="12"/>
        <v>0</v>
      </c>
      <c r="FF20" s="5">
        <f t="shared" si="12"/>
        <v>0</v>
      </c>
      <c r="FG20" s="5">
        <f t="shared" si="12"/>
        <v>151</v>
      </c>
      <c r="FH20" s="5">
        <f t="shared" si="12"/>
        <v>0</v>
      </c>
      <c r="FI20" s="5">
        <f t="shared" si="12"/>
        <v>0</v>
      </c>
      <c r="FJ20" s="18">
        <f t="shared" si="12"/>
        <v>0</v>
      </c>
      <c r="FK20" s="12">
        <f t="shared" si="12"/>
        <v>0</v>
      </c>
      <c r="FL20" s="5">
        <f t="shared" si="12"/>
        <v>0</v>
      </c>
      <c r="FM20" s="5">
        <f t="shared" si="12"/>
        <v>0</v>
      </c>
      <c r="FN20" s="5">
        <f t="shared" si="12"/>
        <v>0</v>
      </c>
      <c r="FO20" s="5">
        <f t="shared" si="12"/>
        <v>0</v>
      </c>
      <c r="FP20" s="18">
        <f t="shared" si="12"/>
        <v>0</v>
      </c>
      <c r="FQ20" s="12">
        <f t="shared" si="12"/>
        <v>0</v>
      </c>
      <c r="FR20" s="5">
        <f t="shared" si="12"/>
        <v>0</v>
      </c>
      <c r="FS20" s="5">
        <f t="shared" si="12"/>
        <v>0</v>
      </c>
      <c r="FT20" s="5">
        <f t="shared" si="12"/>
        <v>0</v>
      </c>
      <c r="FU20" s="5">
        <f t="shared" si="12"/>
        <v>0</v>
      </c>
      <c r="FV20" s="18">
        <f t="shared" si="12"/>
        <v>0</v>
      </c>
      <c r="FW20" s="12">
        <f t="shared" si="12"/>
        <v>125917</v>
      </c>
      <c r="FX20" s="5">
        <f t="shared" si="12"/>
        <v>119358</v>
      </c>
      <c r="FY20" s="5">
        <f t="shared" si="12"/>
        <v>102053</v>
      </c>
      <c r="FZ20" s="5">
        <f t="shared" si="12"/>
        <v>103942</v>
      </c>
      <c r="GA20" s="5">
        <f t="shared" si="12"/>
        <v>92025</v>
      </c>
      <c r="GB20" s="18">
        <f t="shared" si="12"/>
        <v>68512.5</v>
      </c>
      <c r="GC20" s="12">
        <f t="shared" si="12"/>
        <v>0</v>
      </c>
      <c r="GD20" s="5">
        <f t="shared" si="12"/>
        <v>0</v>
      </c>
      <c r="GE20" s="5">
        <f t="shared" si="12"/>
        <v>0</v>
      </c>
      <c r="GF20" s="5">
        <f t="shared" si="12"/>
        <v>0</v>
      </c>
      <c r="GG20" s="5">
        <f t="shared" si="12"/>
        <v>0</v>
      </c>
      <c r="GH20" s="18">
        <f t="shared" si="12"/>
        <v>0</v>
      </c>
      <c r="GI20" s="12">
        <f t="shared" si="12"/>
        <v>1463.5</v>
      </c>
      <c r="GJ20" s="5">
        <f t="shared" si="12"/>
        <v>2656</v>
      </c>
      <c r="GK20" s="5">
        <f t="shared" si="12"/>
        <v>2461.5</v>
      </c>
      <c r="GL20" s="5">
        <f t="shared" si="12"/>
        <v>1312.5</v>
      </c>
      <c r="GM20" s="5">
        <f t="shared" si="12"/>
        <v>18506.5</v>
      </c>
      <c r="GN20" s="18">
        <f t="shared" si="12"/>
        <v>51451.5</v>
      </c>
      <c r="GO20" s="12">
        <f t="shared" ref="GO20:IZ20" si="13">MEDIAN(GO4:GO12)</f>
        <v>0</v>
      </c>
      <c r="GP20" s="5">
        <f t="shared" si="13"/>
        <v>0</v>
      </c>
      <c r="GQ20" s="5">
        <f t="shared" si="13"/>
        <v>0</v>
      </c>
      <c r="GR20" s="5">
        <f t="shared" si="13"/>
        <v>0</v>
      </c>
      <c r="GS20" s="5">
        <f t="shared" si="13"/>
        <v>0</v>
      </c>
      <c r="GT20" s="18">
        <f t="shared" si="13"/>
        <v>0</v>
      </c>
      <c r="GU20" s="12">
        <f t="shared" si="13"/>
        <v>0</v>
      </c>
      <c r="GV20" s="5">
        <f t="shared" si="13"/>
        <v>0</v>
      </c>
      <c r="GW20" s="5">
        <f t="shared" si="13"/>
        <v>0</v>
      </c>
      <c r="GX20" s="5">
        <f t="shared" si="13"/>
        <v>0</v>
      </c>
      <c r="GY20" s="5">
        <f t="shared" si="13"/>
        <v>0</v>
      </c>
      <c r="GZ20" s="18">
        <f t="shared" si="13"/>
        <v>612</v>
      </c>
      <c r="HA20" s="12">
        <f t="shared" si="13"/>
        <v>167922</v>
      </c>
      <c r="HB20" s="5">
        <f t="shared" si="13"/>
        <v>193436.5</v>
      </c>
      <c r="HC20" s="5">
        <f t="shared" si="13"/>
        <v>171278.5</v>
      </c>
      <c r="HD20" s="5">
        <f t="shared" si="13"/>
        <v>176723.5</v>
      </c>
      <c r="HE20" s="5">
        <f t="shared" si="13"/>
        <v>161743.5</v>
      </c>
      <c r="HF20" s="18">
        <f t="shared" si="13"/>
        <v>33923</v>
      </c>
      <c r="HG20" s="12">
        <f t="shared" si="13"/>
        <v>179425</v>
      </c>
      <c r="HH20" s="5">
        <f t="shared" si="13"/>
        <v>119602.5</v>
      </c>
      <c r="HI20" s="5">
        <f t="shared" si="13"/>
        <v>96242</v>
      </c>
      <c r="HJ20" s="5">
        <f t="shared" si="13"/>
        <v>84431</v>
      </c>
      <c r="HK20" s="5">
        <f t="shared" si="13"/>
        <v>109673</v>
      </c>
      <c r="HL20" s="18">
        <f t="shared" si="13"/>
        <v>56805.5</v>
      </c>
      <c r="HM20" s="12">
        <f t="shared" si="13"/>
        <v>693160.5</v>
      </c>
      <c r="HN20" s="5">
        <f t="shared" si="13"/>
        <v>578635.5</v>
      </c>
      <c r="HO20" s="5">
        <f t="shared" si="13"/>
        <v>530706.5</v>
      </c>
      <c r="HP20" s="5">
        <f t="shared" si="13"/>
        <v>941057</v>
      </c>
      <c r="HQ20" s="5">
        <f t="shared" si="13"/>
        <v>430287</v>
      </c>
      <c r="HR20" s="18">
        <f t="shared" si="13"/>
        <v>284574</v>
      </c>
      <c r="HS20" s="12">
        <f t="shared" si="13"/>
        <v>8851927</v>
      </c>
      <c r="HT20" s="5">
        <f t="shared" si="13"/>
        <v>8298572</v>
      </c>
      <c r="HU20" s="5">
        <f t="shared" si="13"/>
        <v>7652977.5</v>
      </c>
      <c r="HV20" s="5">
        <f t="shared" si="13"/>
        <v>7672604</v>
      </c>
      <c r="HW20" s="5">
        <f t="shared" si="13"/>
        <v>8710178.5</v>
      </c>
      <c r="HX20" s="18">
        <f t="shared" si="13"/>
        <v>7954145</v>
      </c>
      <c r="HY20" s="12" t="e">
        <f t="shared" si="13"/>
        <v>#NUM!</v>
      </c>
      <c r="HZ20" s="5" t="e">
        <f t="shared" si="13"/>
        <v>#NUM!</v>
      </c>
      <c r="IA20" s="5" t="e">
        <f t="shared" si="13"/>
        <v>#NUM!</v>
      </c>
      <c r="IB20" s="5" t="e">
        <f t="shared" si="13"/>
        <v>#NUM!</v>
      </c>
      <c r="IC20" s="5" t="e">
        <f t="shared" si="13"/>
        <v>#NUM!</v>
      </c>
      <c r="ID20" s="18" t="e">
        <f t="shared" si="13"/>
        <v>#NUM!</v>
      </c>
      <c r="IE20" s="12">
        <f t="shared" si="13"/>
        <v>0</v>
      </c>
      <c r="IF20" s="5">
        <f t="shared" si="13"/>
        <v>0</v>
      </c>
      <c r="IG20" s="5">
        <f t="shared" si="13"/>
        <v>0</v>
      </c>
      <c r="IH20" s="5">
        <f t="shared" si="13"/>
        <v>0</v>
      </c>
      <c r="II20" s="5">
        <f t="shared" si="13"/>
        <v>0</v>
      </c>
      <c r="IJ20" s="18">
        <f t="shared" si="13"/>
        <v>0</v>
      </c>
      <c r="IK20" s="12">
        <f t="shared" si="13"/>
        <v>0</v>
      </c>
      <c r="IL20" s="5">
        <f t="shared" si="13"/>
        <v>0</v>
      </c>
      <c r="IM20" s="5">
        <f t="shared" si="13"/>
        <v>0</v>
      </c>
      <c r="IN20" s="5">
        <f t="shared" si="13"/>
        <v>0</v>
      </c>
      <c r="IO20" s="5">
        <f t="shared" si="13"/>
        <v>0</v>
      </c>
      <c r="IP20" s="18">
        <f t="shared" si="13"/>
        <v>0</v>
      </c>
      <c r="IQ20" s="12">
        <f t="shared" si="13"/>
        <v>0</v>
      </c>
      <c r="IR20" s="5">
        <f t="shared" si="13"/>
        <v>0</v>
      </c>
      <c r="IS20" s="5">
        <f t="shared" si="13"/>
        <v>0</v>
      </c>
      <c r="IT20" s="5">
        <f t="shared" si="13"/>
        <v>0</v>
      </c>
      <c r="IU20" s="5">
        <f t="shared" si="13"/>
        <v>0</v>
      </c>
      <c r="IV20" s="18">
        <f t="shared" si="13"/>
        <v>0</v>
      </c>
      <c r="IW20" s="12">
        <f t="shared" si="13"/>
        <v>0</v>
      </c>
      <c r="IX20" s="5">
        <f t="shared" si="13"/>
        <v>0</v>
      </c>
      <c r="IY20" s="5">
        <f t="shared" si="13"/>
        <v>0</v>
      </c>
      <c r="IZ20" s="5">
        <f t="shared" si="13"/>
        <v>0</v>
      </c>
      <c r="JA20" s="5">
        <f t="shared" ref="JA20:JZ20" si="14">MEDIAN(JA4:JA12)</f>
        <v>0</v>
      </c>
      <c r="JB20" s="18">
        <f t="shared" si="14"/>
        <v>0</v>
      </c>
      <c r="JC20" s="12">
        <f t="shared" si="14"/>
        <v>8851927</v>
      </c>
      <c r="JD20" s="5">
        <f t="shared" si="14"/>
        <v>8298572</v>
      </c>
      <c r="JE20" s="5">
        <f t="shared" si="14"/>
        <v>7652977.5</v>
      </c>
      <c r="JF20" s="5">
        <f t="shared" si="14"/>
        <v>7672604</v>
      </c>
      <c r="JG20" s="5">
        <f t="shared" si="14"/>
        <v>8710178.5</v>
      </c>
      <c r="JH20" s="18">
        <f t="shared" si="14"/>
        <v>7954145</v>
      </c>
      <c r="JI20" s="12">
        <f t="shared" si="14"/>
        <v>-4645140.2080000006</v>
      </c>
      <c r="JJ20" s="5">
        <f t="shared" si="14"/>
        <v>-4324683.3990000002</v>
      </c>
      <c r="JK20" s="5">
        <f t="shared" si="14"/>
        <v>-3915032.9699999997</v>
      </c>
      <c r="JL20" s="5">
        <f t="shared" si="14"/>
        <v>-4129495.875</v>
      </c>
      <c r="JM20" s="5">
        <f t="shared" si="14"/>
        <v>-5924252.4500000002</v>
      </c>
      <c r="JN20" s="18">
        <f t="shared" si="14"/>
        <v>-5224109.41</v>
      </c>
      <c r="JO20" s="12">
        <f t="shared" si="14"/>
        <v>297412.5</v>
      </c>
      <c r="JP20" s="5">
        <f t="shared" si="14"/>
        <v>896544</v>
      </c>
      <c r="JQ20" s="5">
        <f t="shared" si="14"/>
        <v>614773.5</v>
      </c>
      <c r="JR20" s="5">
        <f t="shared" si="14"/>
        <v>960444.5</v>
      </c>
      <c r="JS20" s="5">
        <f t="shared" si="14"/>
        <v>1944741</v>
      </c>
      <c r="JT20" s="18">
        <f t="shared" si="14"/>
        <v>0</v>
      </c>
      <c r="JU20" s="12">
        <f t="shared" si="14"/>
        <v>5269920.2919999994</v>
      </c>
      <c r="JV20" s="5">
        <f t="shared" si="14"/>
        <v>4870432.6009999998</v>
      </c>
      <c r="JW20" s="5">
        <f t="shared" si="14"/>
        <v>4352718.0299999993</v>
      </c>
      <c r="JX20" s="5">
        <f t="shared" si="14"/>
        <v>4503552.625</v>
      </c>
      <c r="JY20" s="5">
        <f t="shared" si="14"/>
        <v>4841845.5500000007</v>
      </c>
      <c r="JZ20" s="18">
        <f t="shared" si="14"/>
        <v>629770.42999999947</v>
      </c>
    </row>
  </sheetData>
  <pageMargins left="0.7" right="0.7" top="0.75" bottom="0.75" header="0.3" footer="0.3"/>
  <ignoredErrors>
    <ignoredError sqref="A3:ZZ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ED3C-5A54-4D83-9972-3DCCEC1DFEA4}">
  <dimension ref="A1:JZ13"/>
  <sheetViews>
    <sheetView workbookViewId="0">
      <selection activeCell="D16" sqref="D16"/>
    </sheetView>
  </sheetViews>
  <sheetFormatPr defaultColWidth="9.1796875" defaultRowHeight="14.5" x14ac:dyDescent="0.35"/>
  <cols>
    <col min="1" max="1" width="9.26953125" style="4" bestFit="1" customWidth="1"/>
    <col min="2" max="2" width="11.7265625" style="4" bestFit="1" customWidth="1"/>
    <col min="3" max="3" width="14.7265625" style="4" bestFit="1" customWidth="1"/>
    <col min="4" max="4" width="19" style="4" customWidth="1"/>
    <col min="5" max="10" width="8.7265625" style="4" bestFit="1" customWidth="1"/>
    <col min="11" max="16" width="9.26953125" style="4" bestFit="1" customWidth="1"/>
    <col min="17" max="28" width="8.26953125" style="4" bestFit="1" customWidth="1"/>
    <col min="29" max="34" width="9.7265625" style="4" bestFit="1" customWidth="1"/>
    <col min="35" max="40" width="8.26953125" style="4" bestFit="1" customWidth="1"/>
    <col min="41" max="46" width="9.7265625" style="4" bestFit="1" customWidth="1"/>
    <col min="47" max="52" width="8.26953125" style="4" bestFit="1" customWidth="1"/>
    <col min="53" max="60" width="9.7265625" style="4" bestFit="1" customWidth="1"/>
    <col min="61" max="64" width="8.7265625" style="4" bestFit="1" customWidth="1"/>
    <col min="65" max="70" width="9.7265625" style="4" bestFit="1" customWidth="1"/>
    <col min="71" max="74" width="10.7265625" style="4" bestFit="1" customWidth="1"/>
    <col min="75" max="76" width="9.7265625" style="4" bestFit="1" customWidth="1"/>
    <col min="77" max="82" width="8.26953125" style="4" bestFit="1" customWidth="1"/>
    <col min="83" max="83" width="9.7265625" style="4" bestFit="1" customWidth="1"/>
    <col min="84" max="88" width="8.7265625" style="4" bestFit="1" customWidth="1"/>
    <col min="89" max="94" width="8.26953125" style="4" bestFit="1" customWidth="1"/>
    <col min="95" max="98" width="8.7265625" style="4" bestFit="1" customWidth="1"/>
    <col min="99" max="100" width="8.26953125" style="4" bestFit="1" customWidth="1"/>
    <col min="101" max="103" width="9.7265625" style="4" bestFit="1" customWidth="1"/>
    <col min="104" max="106" width="8.7265625" style="4" bestFit="1" customWidth="1"/>
    <col min="107" max="121" width="8.26953125" style="4" bestFit="1" customWidth="1"/>
    <col min="122" max="124" width="9.7265625" style="4" bestFit="1" customWidth="1"/>
    <col min="125" max="136" width="8.26953125" style="4" bestFit="1" customWidth="1"/>
    <col min="137" max="141" width="10.7265625" style="4" bestFit="1" customWidth="1"/>
    <col min="142" max="142" width="9.7265625" style="4" bestFit="1" customWidth="1"/>
    <col min="143" max="148" width="10.7265625" style="4" bestFit="1" customWidth="1"/>
    <col min="149" max="178" width="8.26953125" style="4" bestFit="1" customWidth="1"/>
    <col min="179" max="179" width="9.7265625" style="4" bestFit="1" customWidth="1"/>
    <col min="180" max="184" width="8.7265625" style="4" bestFit="1" customWidth="1"/>
    <col min="185" max="213" width="8.26953125" style="4" bestFit="1" customWidth="1"/>
    <col min="214" max="214" width="8.7265625" style="4" bestFit="1" customWidth="1"/>
    <col min="215" max="215" width="10.7265625" style="4" bestFit="1" customWidth="1"/>
    <col min="216" max="216" width="9.7265625" style="4" bestFit="1" customWidth="1"/>
    <col min="217" max="220" width="8.7265625" style="4" bestFit="1" customWidth="1"/>
    <col min="221" max="221" width="10.7265625" style="4" bestFit="1" customWidth="1"/>
    <col min="222" max="223" width="9.7265625" style="4" bestFit="1" customWidth="1"/>
    <col min="224" max="226" width="8.7265625" style="4" bestFit="1" customWidth="1"/>
    <col min="227" max="227" width="11.7265625" style="4" bestFit="1" customWidth="1"/>
    <col min="228" max="232" width="10.7265625" style="4" bestFit="1" customWidth="1"/>
    <col min="233" max="238" width="12.26953125" style="4" bestFit="1" customWidth="1"/>
    <col min="239" max="244" width="11.54296875" style="4" bestFit="1" customWidth="1"/>
    <col min="245" max="250" width="8.26953125" style="4" bestFit="1" customWidth="1"/>
    <col min="251" max="253" width="10.7265625" style="4" bestFit="1" customWidth="1"/>
    <col min="254" max="254" width="8.26953125" style="4" bestFit="1" customWidth="1"/>
    <col min="255" max="255" width="8.7265625" style="4" bestFit="1" customWidth="1"/>
    <col min="256" max="262" width="8.26953125" style="4" bestFit="1" customWidth="1"/>
    <col min="263" max="263" width="11.7265625" style="4" bestFit="1" customWidth="1"/>
    <col min="264" max="268" width="10.7265625" style="4" bestFit="1" customWidth="1"/>
    <col min="269" max="269" width="12.453125" style="4" bestFit="1" customWidth="1"/>
    <col min="270" max="274" width="11.453125" style="4" bestFit="1" customWidth="1"/>
    <col min="275" max="280" width="9.7265625" style="4" bestFit="1" customWidth="1"/>
    <col min="281" max="286" width="10.7265625" style="4" bestFit="1" customWidth="1"/>
    <col min="287" max="16384" width="9.1796875" style="4"/>
  </cols>
  <sheetData>
    <row r="1" spans="1:286" x14ac:dyDescent="0.35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  <c r="HM1" s="8" t="s">
        <v>36</v>
      </c>
      <c r="HN1" s="2" t="s">
        <v>36</v>
      </c>
      <c r="HO1" s="2" t="s">
        <v>36</v>
      </c>
      <c r="HP1" s="2" t="s">
        <v>36</v>
      </c>
      <c r="HQ1" s="2" t="s">
        <v>36</v>
      </c>
      <c r="HR1" s="14" t="s">
        <v>36</v>
      </c>
      <c r="HS1" s="8" t="s">
        <v>37</v>
      </c>
      <c r="HT1" s="2" t="s">
        <v>37</v>
      </c>
      <c r="HU1" s="2" t="s">
        <v>37</v>
      </c>
      <c r="HV1" s="2" t="s">
        <v>37</v>
      </c>
      <c r="HW1" s="2" t="s">
        <v>37</v>
      </c>
      <c r="HX1" s="14" t="s">
        <v>37</v>
      </c>
      <c r="HY1" s="8" t="s">
        <v>38</v>
      </c>
      <c r="HZ1" s="2" t="s">
        <v>38</v>
      </c>
      <c r="IA1" s="2" t="s">
        <v>38</v>
      </c>
      <c r="IB1" s="2" t="s">
        <v>38</v>
      </c>
      <c r="IC1" s="2" t="s">
        <v>38</v>
      </c>
      <c r="ID1" s="14" t="s">
        <v>38</v>
      </c>
      <c r="IE1" s="8" t="s">
        <v>39</v>
      </c>
      <c r="IF1" s="2" t="s">
        <v>39</v>
      </c>
      <c r="IG1" s="2" t="s">
        <v>39</v>
      </c>
      <c r="IH1" s="2" t="s">
        <v>39</v>
      </c>
      <c r="II1" s="2" t="s">
        <v>39</v>
      </c>
      <c r="IJ1" s="14" t="s">
        <v>39</v>
      </c>
      <c r="IK1" s="8" t="s">
        <v>40</v>
      </c>
      <c r="IL1" s="2" t="s">
        <v>40</v>
      </c>
      <c r="IM1" s="2" t="s">
        <v>40</v>
      </c>
      <c r="IN1" s="2" t="s">
        <v>40</v>
      </c>
      <c r="IO1" s="2" t="s">
        <v>40</v>
      </c>
      <c r="IP1" s="14" t="s">
        <v>40</v>
      </c>
      <c r="IQ1" s="8" t="s">
        <v>41</v>
      </c>
      <c r="IR1" s="2" t="s">
        <v>41</v>
      </c>
      <c r="IS1" s="2" t="s">
        <v>41</v>
      </c>
      <c r="IT1" s="2" t="s">
        <v>41</v>
      </c>
      <c r="IU1" s="2" t="s">
        <v>41</v>
      </c>
      <c r="IV1" s="14" t="s">
        <v>41</v>
      </c>
      <c r="IW1" s="8" t="s">
        <v>42</v>
      </c>
      <c r="IX1" s="2" t="s">
        <v>42</v>
      </c>
      <c r="IY1" s="2" t="s">
        <v>42</v>
      </c>
      <c r="IZ1" s="2" t="s">
        <v>42</v>
      </c>
      <c r="JA1" s="2" t="s">
        <v>42</v>
      </c>
      <c r="JB1" s="14" t="s">
        <v>42</v>
      </c>
      <c r="JC1" s="8" t="s">
        <v>43</v>
      </c>
      <c r="JD1" s="2" t="s">
        <v>43</v>
      </c>
      <c r="JE1" s="2" t="s">
        <v>43</v>
      </c>
      <c r="JF1" s="2" t="s">
        <v>43</v>
      </c>
      <c r="JG1" s="2" t="s">
        <v>43</v>
      </c>
      <c r="JH1" s="14" t="s">
        <v>43</v>
      </c>
      <c r="JI1" s="8" t="s">
        <v>44</v>
      </c>
      <c r="JJ1" s="2" t="s">
        <v>44</v>
      </c>
      <c r="JK1" s="2" t="s">
        <v>44</v>
      </c>
      <c r="JL1" s="2" t="s">
        <v>44</v>
      </c>
      <c r="JM1" s="2" t="s">
        <v>44</v>
      </c>
      <c r="JN1" s="14" t="s">
        <v>44</v>
      </c>
      <c r="JO1" s="8" t="s">
        <v>45</v>
      </c>
      <c r="JP1" s="2" t="s">
        <v>45</v>
      </c>
      <c r="JQ1" s="2" t="s">
        <v>45</v>
      </c>
      <c r="JR1" s="2" t="s">
        <v>45</v>
      </c>
      <c r="JS1" s="2" t="s">
        <v>45</v>
      </c>
      <c r="JT1" s="14" t="s">
        <v>45</v>
      </c>
      <c r="JU1" s="8" t="s">
        <v>46</v>
      </c>
      <c r="JV1" s="2" t="s">
        <v>46</v>
      </c>
      <c r="JW1" s="2" t="s">
        <v>46</v>
      </c>
      <c r="JX1" s="2" t="s">
        <v>46</v>
      </c>
      <c r="JY1" s="2" t="s">
        <v>46</v>
      </c>
      <c r="JZ1" s="14" t="s">
        <v>46</v>
      </c>
    </row>
    <row r="2" spans="1:286" ht="192" customHeight="1" x14ac:dyDescent="0.35">
      <c r="A2" s="3"/>
      <c r="B2" s="3"/>
      <c r="C2" s="3"/>
      <c r="D2" s="3"/>
      <c r="E2" s="9" t="s">
        <v>47</v>
      </c>
      <c r="F2" s="7" t="s">
        <v>47</v>
      </c>
      <c r="G2" s="7" t="s">
        <v>47</v>
      </c>
      <c r="H2" s="7" t="s">
        <v>47</v>
      </c>
      <c r="I2" s="7" t="s">
        <v>47</v>
      </c>
      <c r="J2" s="15" t="s">
        <v>47</v>
      </c>
      <c r="K2" s="9" t="s">
        <v>48</v>
      </c>
      <c r="L2" s="7" t="s">
        <v>48</v>
      </c>
      <c r="M2" s="7" t="s">
        <v>48</v>
      </c>
      <c r="N2" s="7" t="s">
        <v>48</v>
      </c>
      <c r="O2" s="7" t="s">
        <v>48</v>
      </c>
      <c r="P2" s="15" t="s">
        <v>48</v>
      </c>
      <c r="Q2" s="9" t="s">
        <v>49</v>
      </c>
      <c r="R2" s="7" t="s">
        <v>49</v>
      </c>
      <c r="S2" s="7" t="s">
        <v>49</v>
      </c>
      <c r="T2" s="7" t="s">
        <v>49</v>
      </c>
      <c r="U2" s="7" t="s">
        <v>49</v>
      </c>
      <c r="V2" s="15" t="s">
        <v>49</v>
      </c>
      <c r="W2" s="9" t="s">
        <v>50</v>
      </c>
      <c r="X2" s="7" t="s">
        <v>50</v>
      </c>
      <c r="Y2" s="7" t="s">
        <v>50</v>
      </c>
      <c r="Z2" s="7" t="s">
        <v>50</v>
      </c>
      <c r="AA2" s="7" t="s">
        <v>50</v>
      </c>
      <c r="AB2" s="15" t="s">
        <v>50</v>
      </c>
      <c r="AC2" s="9" t="s">
        <v>51</v>
      </c>
      <c r="AD2" s="7" t="s">
        <v>51</v>
      </c>
      <c r="AE2" s="7" t="s">
        <v>51</v>
      </c>
      <c r="AF2" s="7" t="s">
        <v>51</v>
      </c>
      <c r="AG2" s="7" t="s">
        <v>51</v>
      </c>
      <c r="AH2" s="15" t="s">
        <v>51</v>
      </c>
      <c r="AI2" s="9" t="s">
        <v>52</v>
      </c>
      <c r="AJ2" s="7" t="s">
        <v>52</v>
      </c>
      <c r="AK2" s="7" t="s">
        <v>52</v>
      </c>
      <c r="AL2" s="7" t="s">
        <v>52</v>
      </c>
      <c r="AM2" s="7" t="s">
        <v>52</v>
      </c>
      <c r="AN2" s="15" t="s">
        <v>52</v>
      </c>
      <c r="AO2" s="9" t="s">
        <v>53</v>
      </c>
      <c r="AP2" s="7" t="s">
        <v>53</v>
      </c>
      <c r="AQ2" s="7" t="s">
        <v>53</v>
      </c>
      <c r="AR2" s="7" t="s">
        <v>53</v>
      </c>
      <c r="AS2" s="7" t="s">
        <v>53</v>
      </c>
      <c r="AT2" s="15" t="s">
        <v>53</v>
      </c>
      <c r="AU2" s="9" t="s">
        <v>54</v>
      </c>
      <c r="AV2" s="7" t="s">
        <v>54</v>
      </c>
      <c r="AW2" s="7" t="s">
        <v>54</v>
      </c>
      <c r="AX2" s="7" t="s">
        <v>54</v>
      </c>
      <c r="AY2" s="7" t="s">
        <v>54</v>
      </c>
      <c r="AZ2" s="15" t="s">
        <v>54</v>
      </c>
      <c r="BA2" s="9" t="s">
        <v>55</v>
      </c>
      <c r="BB2" s="7" t="s">
        <v>55</v>
      </c>
      <c r="BC2" s="7" t="s">
        <v>55</v>
      </c>
      <c r="BD2" s="7" t="s">
        <v>55</v>
      </c>
      <c r="BE2" s="7" t="s">
        <v>55</v>
      </c>
      <c r="BF2" s="15" t="s">
        <v>55</v>
      </c>
      <c r="BG2" s="9" t="s">
        <v>56</v>
      </c>
      <c r="BH2" s="7" t="s">
        <v>56</v>
      </c>
      <c r="BI2" s="7" t="s">
        <v>56</v>
      </c>
      <c r="BJ2" s="7" t="s">
        <v>56</v>
      </c>
      <c r="BK2" s="7" t="s">
        <v>56</v>
      </c>
      <c r="BL2" s="15" t="s">
        <v>56</v>
      </c>
      <c r="BM2" s="9" t="s">
        <v>57</v>
      </c>
      <c r="BN2" s="7" t="s">
        <v>57</v>
      </c>
      <c r="BO2" s="7" t="s">
        <v>57</v>
      </c>
      <c r="BP2" s="7" t="s">
        <v>57</v>
      </c>
      <c r="BQ2" s="7" t="s">
        <v>57</v>
      </c>
      <c r="BR2" s="15" t="s">
        <v>57</v>
      </c>
      <c r="BS2" s="9" t="s">
        <v>58</v>
      </c>
      <c r="BT2" s="7" t="s">
        <v>58</v>
      </c>
      <c r="BU2" s="7" t="s">
        <v>58</v>
      </c>
      <c r="BV2" s="7" t="s">
        <v>58</v>
      </c>
      <c r="BW2" s="7" t="s">
        <v>58</v>
      </c>
      <c r="BX2" s="15" t="s">
        <v>58</v>
      </c>
      <c r="BY2" s="9" t="s">
        <v>59</v>
      </c>
      <c r="BZ2" s="7" t="s">
        <v>59</v>
      </c>
      <c r="CA2" s="7" t="s">
        <v>59</v>
      </c>
      <c r="CB2" s="7" t="s">
        <v>59</v>
      </c>
      <c r="CC2" s="7" t="s">
        <v>59</v>
      </c>
      <c r="CD2" s="15" t="s">
        <v>59</v>
      </c>
      <c r="CE2" s="9" t="s">
        <v>60</v>
      </c>
      <c r="CF2" s="7" t="s">
        <v>60</v>
      </c>
      <c r="CG2" s="7" t="s">
        <v>60</v>
      </c>
      <c r="CH2" s="7" t="s">
        <v>60</v>
      </c>
      <c r="CI2" s="7" t="s">
        <v>60</v>
      </c>
      <c r="CJ2" s="15" t="s">
        <v>60</v>
      </c>
      <c r="CK2" s="9" t="s">
        <v>61</v>
      </c>
      <c r="CL2" s="7" t="s">
        <v>61</v>
      </c>
      <c r="CM2" s="7" t="s">
        <v>61</v>
      </c>
      <c r="CN2" s="7" t="s">
        <v>61</v>
      </c>
      <c r="CO2" s="7" t="s">
        <v>61</v>
      </c>
      <c r="CP2" s="15" t="s">
        <v>61</v>
      </c>
      <c r="CQ2" s="9" t="s">
        <v>62</v>
      </c>
      <c r="CR2" s="7" t="s">
        <v>62</v>
      </c>
      <c r="CS2" s="7" t="s">
        <v>62</v>
      </c>
      <c r="CT2" s="7" t="s">
        <v>62</v>
      </c>
      <c r="CU2" s="7" t="s">
        <v>62</v>
      </c>
      <c r="CV2" s="15" t="s">
        <v>62</v>
      </c>
      <c r="CW2" s="9" t="s">
        <v>63</v>
      </c>
      <c r="CX2" s="7" t="s">
        <v>63</v>
      </c>
      <c r="CY2" s="7" t="s">
        <v>63</v>
      </c>
      <c r="CZ2" s="7" t="s">
        <v>63</v>
      </c>
      <c r="DA2" s="7" t="s">
        <v>63</v>
      </c>
      <c r="DB2" s="15" t="s">
        <v>63</v>
      </c>
      <c r="DC2" s="9" t="s">
        <v>64</v>
      </c>
      <c r="DD2" s="7" t="s">
        <v>64</v>
      </c>
      <c r="DE2" s="7" t="s">
        <v>64</v>
      </c>
      <c r="DF2" s="7" t="s">
        <v>64</v>
      </c>
      <c r="DG2" s="7" t="s">
        <v>64</v>
      </c>
      <c r="DH2" s="15" t="s">
        <v>64</v>
      </c>
      <c r="DI2" s="9" t="s">
        <v>65</v>
      </c>
      <c r="DJ2" s="7" t="s">
        <v>65</v>
      </c>
      <c r="DK2" s="7" t="s">
        <v>65</v>
      </c>
      <c r="DL2" s="7" t="s">
        <v>65</v>
      </c>
      <c r="DM2" s="7" t="s">
        <v>65</v>
      </c>
      <c r="DN2" s="15" t="s">
        <v>65</v>
      </c>
      <c r="DO2" s="9" t="s">
        <v>66</v>
      </c>
      <c r="DP2" s="7" t="s">
        <v>66</v>
      </c>
      <c r="DQ2" s="7" t="s">
        <v>66</v>
      </c>
      <c r="DR2" s="7" t="s">
        <v>66</v>
      </c>
      <c r="DS2" s="7" t="s">
        <v>66</v>
      </c>
      <c r="DT2" s="15" t="s">
        <v>66</v>
      </c>
      <c r="DU2" s="9" t="s">
        <v>67</v>
      </c>
      <c r="DV2" s="7" t="s">
        <v>67</v>
      </c>
      <c r="DW2" s="7" t="s">
        <v>67</v>
      </c>
      <c r="DX2" s="7" t="s">
        <v>67</v>
      </c>
      <c r="DY2" s="7" t="s">
        <v>67</v>
      </c>
      <c r="DZ2" s="15" t="s">
        <v>67</v>
      </c>
      <c r="EA2" s="9" t="s">
        <v>68</v>
      </c>
      <c r="EB2" s="7" t="s">
        <v>68</v>
      </c>
      <c r="EC2" s="7" t="s">
        <v>68</v>
      </c>
      <c r="ED2" s="7" t="s">
        <v>68</v>
      </c>
      <c r="EE2" s="7" t="s">
        <v>68</v>
      </c>
      <c r="EF2" s="15" t="s">
        <v>68</v>
      </c>
      <c r="EG2" s="9" t="s">
        <v>69</v>
      </c>
      <c r="EH2" s="7" t="s">
        <v>69</v>
      </c>
      <c r="EI2" s="7" t="s">
        <v>69</v>
      </c>
      <c r="EJ2" s="7" t="s">
        <v>69</v>
      </c>
      <c r="EK2" s="7" t="s">
        <v>69</v>
      </c>
      <c r="EL2" s="15" t="s">
        <v>69</v>
      </c>
      <c r="EM2" s="9" t="s">
        <v>70</v>
      </c>
      <c r="EN2" s="7" t="s">
        <v>70</v>
      </c>
      <c r="EO2" s="7" t="s">
        <v>70</v>
      </c>
      <c r="EP2" s="7" t="s">
        <v>70</v>
      </c>
      <c r="EQ2" s="7" t="s">
        <v>70</v>
      </c>
      <c r="ER2" s="15" t="s">
        <v>70</v>
      </c>
      <c r="ES2" s="9" t="s">
        <v>65</v>
      </c>
      <c r="ET2" s="7" t="s">
        <v>65</v>
      </c>
      <c r="EU2" s="7" t="s">
        <v>65</v>
      </c>
      <c r="EV2" s="7" t="s">
        <v>65</v>
      </c>
      <c r="EW2" s="7" t="s">
        <v>65</v>
      </c>
      <c r="EX2" s="15" t="s">
        <v>65</v>
      </c>
      <c r="EY2" s="9" t="s">
        <v>66</v>
      </c>
      <c r="EZ2" s="7" t="s">
        <v>66</v>
      </c>
      <c r="FA2" s="7" t="s">
        <v>66</v>
      </c>
      <c r="FB2" s="7" t="s">
        <v>66</v>
      </c>
      <c r="FC2" s="7" t="s">
        <v>66</v>
      </c>
      <c r="FD2" s="15" t="s">
        <v>66</v>
      </c>
      <c r="FE2" s="9" t="s">
        <v>71</v>
      </c>
      <c r="FF2" s="7" t="s">
        <v>71</v>
      </c>
      <c r="FG2" s="7" t="s">
        <v>71</v>
      </c>
      <c r="FH2" s="7" t="s">
        <v>71</v>
      </c>
      <c r="FI2" s="7" t="s">
        <v>71</v>
      </c>
      <c r="FJ2" s="15" t="s">
        <v>71</v>
      </c>
      <c r="FK2" s="9" t="s">
        <v>72</v>
      </c>
      <c r="FL2" s="7" t="s">
        <v>72</v>
      </c>
      <c r="FM2" s="7" t="s">
        <v>72</v>
      </c>
      <c r="FN2" s="7" t="s">
        <v>72</v>
      </c>
      <c r="FO2" s="7" t="s">
        <v>72</v>
      </c>
      <c r="FP2" s="15" t="s">
        <v>72</v>
      </c>
      <c r="FQ2" s="9" t="s">
        <v>73</v>
      </c>
      <c r="FR2" s="7" t="s">
        <v>73</v>
      </c>
      <c r="FS2" s="7" t="s">
        <v>73</v>
      </c>
      <c r="FT2" s="7" t="s">
        <v>73</v>
      </c>
      <c r="FU2" s="7" t="s">
        <v>73</v>
      </c>
      <c r="FV2" s="15" t="s">
        <v>73</v>
      </c>
      <c r="FW2" s="9" t="s">
        <v>74</v>
      </c>
      <c r="FX2" s="7" t="s">
        <v>74</v>
      </c>
      <c r="FY2" s="7" t="s">
        <v>74</v>
      </c>
      <c r="FZ2" s="7" t="s">
        <v>74</v>
      </c>
      <c r="GA2" s="7" t="s">
        <v>74</v>
      </c>
      <c r="GB2" s="15" t="s">
        <v>74</v>
      </c>
      <c r="GC2" s="9" t="s">
        <v>75</v>
      </c>
      <c r="GD2" s="7" t="s">
        <v>75</v>
      </c>
      <c r="GE2" s="7" t="s">
        <v>75</v>
      </c>
      <c r="GF2" s="7" t="s">
        <v>75</v>
      </c>
      <c r="GG2" s="7" t="s">
        <v>75</v>
      </c>
      <c r="GH2" s="15" t="s">
        <v>75</v>
      </c>
      <c r="GI2" s="9" t="s">
        <v>67</v>
      </c>
      <c r="GJ2" s="7" t="s">
        <v>67</v>
      </c>
      <c r="GK2" s="7" t="s">
        <v>67</v>
      </c>
      <c r="GL2" s="7" t="s">
        <v>67</v>
      </c>
      <c r="GM2" s="7" t="s">
        <v>67</v>
      </c>
      <c r="GN2" s="15" t="s">
        <v>67</v>
      </c>
      <c r="GO2" s="9" t="s">
        <v>68</v>
      </c>
      <c r="GP2" s="7" t="s">
        <v>68</v>
      </c>
      <c r="GQ2" s="7" t="s">
        <v>68</v>
      </c>
      <c r="GR2" s="7" t="s">
        <v>68</v>
      </c>
      <c r="GS2" s="7" t="s">
        <v>68</v>
      </c>
      <c r="GT2" s="15" t="s">
        <v>68</v>
      </c>
      <c r="GU2" s="9" t="s">
        <v>76</v>
      </c>
      <c r="GV2" s="7" t="s">
        <v>76</v>
      </c>
      <c r="GW2" s="7" t="s">
        <v>76</v>
      </c>
      <c r="GX2" s="7" t="s">
        <v>76</v>
      </c>
      <c r="GY2" s="7" t="s">
        <v>76</v>
      </c>
      <c r="GZ2" s="15" t="s">
        <v>76</v>
      </c>
      <c r="HA2" s="9" t="s">
        <v>69</v>
      </c>
      <c r="HB2" s="7" t="s">
        <v>69</v>
      </c>
      <c r="HC2" s="7" t="s">
        <v>69</v>
      </c>
      <c r="HD2" s="7" t="s">
        <v>69</v>
      </c>
      <c r="HE2" s="7" t="s">
        <v>69</v>
      </c>
      <c r="HF2" s="15" t="s">
        <v>69</v>
      </c>
      <c r="HG2" s="9" t="s">
        <v>77</v>
      </c>
      <c r="HH2" s="7" t="s">
        <v>77</v>
      </c>
      <c r="HI2" s="7" t="s">
        <v>77</v>
      </c>
      <c r="HJ2" s="7" t="s">
        <v>77</v>
      </c>
      <c r="HK2" s="7" t="s">
        <v>77</v>
      </c>
      <c r="HL2" s="15" t="s">
        <v>77</v>
      </c>
      <c r="HM2" s="9" t="s">
        <v>78</v>
      </c>
      <c r="HN2" s="7" t="s">
        <v>78</v>
      </c>
      <c r="HO2" s="7" t="s">
        <v>78</v>
      </c>
      <c r="HP2" s="7" t="s">
        <v>78</v>
      </c>
      <c r="HQ2" s="7" t="s">
        <v>78</v>
      </c>
      <c r="HR2" s="15" t="s">
        <v>78</v>
      </c>
      <c r="HS2" s="9" t="s">
        <v>79</v>
      </c>
      <c r="HT2" s="7" t="s">
        <v>79</v>
      </c>
      <c r="HU2" s="7" t="s">
        <v>79</v>
      </c>
      <c r="HV2" s="7" t="s">
        <v>79</v>
      </c>
      <c r="HW2" s="7" t="s">
        <v>79</v>
      </c>
      <c r="HX2" s="15" t="s">
        <v>79</v>
      </c>
      <c r="HY2" s="9" t="s">
        <v>80</v>
      </c>
      <c r="HZ2" s="7" t="s">
        <v>80</v>
      </c>
      <c r="IA2" s="7" t="s">
        <v>80</v>
      </c>
      <c r="IB2" s="7" t="s">
        <v>80</v>
      </c>
      <c r="IC2" s="7" t="s">
        <v>80</v>
      </c>
      <c r="ID2" s="15" t="s">
        <v>80</v>
      </c>
      <c r="IE2" s="9" t="s">
        <v>81</v>
      </c>
      <c r="IF2" s="7" t="s">
        <v>81</v>
      </c>
      <c r="IG2" s="7" t="s">
        <v>81</v>
      </c>
      <c r="IH2" s="7" t="s">
        <v>81</v>
      </c>
      <c r="II2" s="7" t="s">
        <v>81</v>
      </c>
      <c r="IJ2" s="15" t="s">
        <v>81</v>
      </c>
      <c r="IK2" s="9" t="s">
        <v>82</v>
      </c>
      <c r="IL2" s="7" t="s">
        <v>82</v>
      </c>
      <c r="IM2" s="7" t="s">
        <v>82</v>
      </c>
      <c r="IN2" s="7" t="s">
        <v>82</v>
      </c>
      <c r="IO2" s="7" t="s">
        <v>82</v>
      </c>
      <c r="IP2" s="15" t="s">
        <v>82</v>
      </c>
      <c r="IQ2" s="9" t="s">
        <v>83</v>
      </c>
      <c r="IR2" s="7" t="s">
        <v>83</v>
      </c>
      <c r="IS2" s="7" t="s">
        <v>83</v>
      </c>
      <c r="IT2" s="7" t="s">
        <v>83</v>
      </c>
      <c r="IU2" s="7" t="s">
        <v>83</v>
      </c>
      <c r="IV2" s="15" t="s">
        <v>83</v>
      </c>
      <c r="IW2" s="9" t="s">
        <v>84</v>
      </c>
      <c r="IX2" s="7" t="s">
        <v>84</v>
      </c>
      <c r="IY2" s="7" t="s">
        <v>84</v>
      </c>
      <c r="IZ2" s="7" t="s">
        <v>84</v>
      </c>
      <c r="JA2" s="7" t="s">
        <v>84</v>
      </c>
      <c r="JB2" s="15" t="s">
        <v>84</v>
      </c>
      <c r="JC2" s="9" t="s">
        <v>85</v>
      </c>
      <c r="JD2" s="7" t="s">
        <v>85</v>
      </c>
      <c r="JE2" s="7" t="s">
        <v>85</v>
      </c>
      <c r="JF2" s="7" t="s">
        <v>85</v>
      </c>
      <c r="JG2" s="7" t="s">
        <v>85</v>
      </c>
      <c r="JH2" s="15" t="s">
        <v>85</v>
      </c>
      <c r="JI2" s="9" t="s">
        <v>86</v>
      </c>
      <c r="JJ2" s="7" t="s">
        <v>86</v>
      </c>
      <c r="JK2" s="7" t="s">
        <v>86</v>
      </c>
      <c r="JL2" s="7" t="s">
        <v>86</v>
      </c>
      <c r="JM2" s="7" t="s">
        <v>86</v>
      </c>
      <c r="JN2" s="15" t="s">
        <v>86</v>
      </c>
      <c r="JO2" s="9" t="s">
        <v>87</v>
      </c>
      <c r="JP2" s="7" t="s">
        <v>87</v>
      </c>
      <c r="JQ2" s="7" t="s">
        <v>87</v>
      </c>
      <c r="JR2" s="7" t="s">
        <v>87</v>
      </c>
      <c r="JS2" s="7" t="s">
        <v>87</v>
      </c>
      <c r="JT2" s="15" t="s">
        <v>87</v>
      </c>
      <c r="JU2" s="9" t="s">
        <v>88</v>
      </c>
      <c r="JV2" s="7" t="s">
        <v>88</v>
      </c>
      <c r="JW2" s="7" t="s">
        <v>88</v>
      </c>
      <c r="JX2" s="7" t="s">
        <v>88</v>
      </c>
      <c r="JY2" s="7" t="s">
        <v>88</v>
      </c>
      <c r="JZ2" s="15" t="s">
        <v>88</v>
      </c>
    </row>
    <row r="3" spans="1:286" x14ac:dyDescent="0.35">
      <c r="A3" s="1" t="s">
        <v>89</v>
      </c>
      <c r="B3" s="1" t="s">
        <v>90</v>
      </c>
      <c r="C3" s="1" t="s">
        <v>91</v>
      </c>
      <c r="D3" s="1" t="s">
        <v>92</v>
      </c>
      <c r="E3" s="10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6" t="s">
        <v>98</v>
      </c>
      <c r="K3" s="10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6" t="s">
        <v>98</v>
      </c>
      <c r="Q3" s="10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6" t="s">
        <v>98</v>
      </c>
      <c r="W3" s="10" t="s">
        <v>93</v>
      </c>
      <c r="X3" s="1" t="s">
        <v>94</v>
      </c>
      <c r="Y3" s="1" t="s">
        <v>95</v>
      </c>
      <c r="Z3" s="1" t="s">
        <v>96</v>
      </c>
      <c r="AA3" s="1" t="s">
        <v>97</v>
      </c>
      <c r="AB3" s="16" t="s">
        <v>98</v>
      </c>
      <c r="AC3" s="10" t="s">
        <v>93</v>
      </c>
      <c r="AD3" s="1" t="s">
        <v>94</v>
      </c>
      <c r="AE3" s="1" t="s">
        <v>95</v>
      </c>
      <c r="AF3" s="1" t="s">
        <v>96</v>
      </c>
      <c r="AG3" s="1" t="s">
        <v>97</v>
      </c>
      <c r="AH3" s="16" t="s">
        <v>98</v>
      </c>
      <c r="AI3" s="10" t="s">
        <v>93</v>
      </c>
      <c r="AJ3" s="1" t="s">
        <v>94</v>
      </c>
      <c r="AK3" s="1" t="s">
        <v>95</v>
      </c>
      <c r="AL3" s="1" t="s">
        <v>96</v>
      </c>
      <c r="AM3" s="1" t="s">
        <v>97</v>
      </c>
      <c r="AN3" s="16" t="s">
        <v>98</v>
      </c>
      <c r="AO3" s="10" t="s">
        <v>93</v>
      </c>
      <c r="AP3" s="1" t="s">
        <v>94</v>
      </c>
      <c r="AQ3" s="1" t="s">
        <v>95</v>
      </c>
      <c r="AR3" s="1" t="s">
        <v>96</v>
      </c>
      <c r="AS3" s="1" t="s">
        <v>97</v>
      </c>
      <c r="AT3" s="16" t="s">
        <v>98</v>
      </c>
      <c r="AU3" s="10" t="s">
        <v>93</v>
      </c>
      <c r="AV3" s="1" t="s">
        <v>94</v>
      </c>
      <c r="AW3" s="1" t="s">
        <v>95</v>
      </c>
      <c r="AX3" s="1" t="s">
        <v>96</v>
      </c>
      <c r="AY3" s="1" t="s">
        <v>97</v>
      </c>
      <c r="AZ3" s="16" t="s">
        <v>98</v>
      </c>
      <c r="BA3" s="10" t="s">
        <v>93</v>
      </c>
      <c r="BB3" s="1" t="s">
        <v>94</v>
      </c>
      <c r="BC3" s="1" t="s">
        <v>95</v>
      </c>
      <c r="BD3" s="1" t="s">
        <v>96</v>
      </c>
      <c r="BE3" s="1" t="s">
        <v>97</v>
      </c>
      <c r="BF3" s="16" t="s">
        <v>98</v>
      </c>
      <c r="BG3" s="10" t="s">
        <v>93</v>
      </c>
      <c r="BH3" s="1" t="s">
        <v>94</v>
      </c>
      <c r="BI3" s="1" t="s">
        <v>95</v>
      </c>
      <c r="BJ3" s="1" t="s">
        <v>96</v>
      </c>
      <c r="BK3" s="1" t="s">
        <v>97</v>
      </c>
      <c r="BL3" s="16" t="s">
        <v>98</v>
      </c>
      <c r="BM3" s="10" t="s">
        <v>93</v>
      </c>
      <c r="BN3" s="1" t="s">
        <v>94</v>
      </c>
      <c r="BO3" s="1" t="s">
        <v>95</v>
      </c>
      <c r="BP3" s="1" t="s">
        <v>96</v>
      </c>
      <c r="BQ3" s="1" t="s">
        <v>97</v>
      </c>
      <c r="BR3" s="16" t="s">
        <v>98</v>
      </c>
      <c r="BS3" s="10" t="s">
        <v>93</v>
      </c>
      <c r="BT3" s="1" t="s">
        <v>94</v>
      </c>
      <c r="BU3" s="1" t="s">
        <v>95</v>
      </c>
      <c r="BV3" s="1" t="s">
        <v>96</v>
      </c>
      <c r="BW3" s="1" t="s">
        <v>97</v>
      </c>
      <c r="BX3" s="16" t="s">
        <v>98</v>
      </c>
      <c r="BY3" s="10" t="s">
        <v>93</v>
      </c>
      <c r="BZ3" s="1" t="s">
        <v>94</v>
      </c>
      <c r="CA3" s="1" t="s">
        <v>95</v>
      </c>
      <c r="CB3" s="1" t="s">
        <v>96</v>
      </c>
      <c r="CC3" s="1" t="s">
        <v>97</v>
      </c>
      <c r="CD3" s="16" t="s">
        <v>98</v>
      </c>
      <c r="CE3" s="10" t="s">
        <v>93</v>
      </c>
      <c r="CF3" s="1" t="s">
        <v>94</v>
      </c>
      <c r="CG3" s="1" t="s">
        <v>95</v>
      </c>
      <c r="CH3" s="1" t="s">
        <v>96</v>
      </c>
      <c r="CI3" s="1" t="s">
        <v>97</v>
      </c>
      <c r="CJ3" s="16" t="s">
        <v>98</v>
      </c>
      <c r="CK3" s="10" t="s">
        <v>93</v>
      </c>
      <c r="CL3" s="1" t="s">
        <v>94</v>
      </c>
      <c r="CM3" s="1" t="s">
        <v>95</v>
      </c>
      <c r="CN3" s="1" t="s">
        <v>96</v>
      </c>
      <c r="CO3" s="1" t="s">
        <v>97</v>
      </c>
      <c r="CP3" s="16" t="s">
        <v>98</v>
      </c>
      <c r="CQ3" s="10" t="s">
        <v>93</v>
      </c>
      <c r="CR3" s="1" t="s">
        <v>94</v>
      </c>
      <c r="CS3" s="1" t="s">
        <v>95</v>
      </c>
      <c r="CT3" s="1" t="s">
        <v>96</v>
      </c>
      <c r="CU3" s="1" t="s">
        <v>97</v>
      </c>
      <c r="CV3" s="16" t="s">
        <v>98</v>
      </c>
      <c r="CW3" s="10" t="s">
        <v>93</v>
      </c>
      <c r="CX3" s="1" t="s">
        <v>94</v>
      </c>
      <c r="CY3" s="1" t="s">
        <v>95</v>
      </c>
      <c r="CZ3" s="1" t="s">
        <v>96</v>
      </c>
      <c r="DA3" s="1" t="s">
        <v>97</v>
      </c>
      <c r="DB3" s="16" t="s">
        <v>98</v>
      </c>
      <c r="DC3" s="10" t="s">
        <v>93</v>
      </c>
      <c r="DD3" s="1" t="s">
        <v>94</v>
      </c>
      <c r="DE3" s="1" t="s">
        <v>95</v>
      </c>
      <c r="DF3" s="1" t="s">
        <v>96</v>
      </c>
      <c r="DG3" s="1" t="s">
        <v>97</v>
      </c>
      <c r="DH3" s="16" t="s">
        <v>98</v>
      </c>
      <c r="DI3" s="10" t="s">
        <v>93</v>
      </c>
      <c r="DJ3" s="1" t="s">
        <v>94</v>
      </c>
      <c r="DK3" s="1" t="s">
        <v>95</v>
      </c>
      <c r="DL3" s="1" t="s">
        <v>96</v>
      </c>
      <c r="DM3" s="1" t="s">
        <v>97</v>
      </c>
      <c r="DN3" s="16" t="s">
        <v>98</v>
      </c>
      <c r="DO3" s="10" t="s">
        <v>93</v>
      </c>
      <c r="DP3" s="1" t="s">
        <v>94</v>
      </c>
      <c r="DQ3" s="1" t="s">
        <v>95</v>
      </c>
      <c r="DR3" s="1" t="s">
        <v>96</v>
      </c>
      <c r="DS3" s="1" t="s">
        <v>97</v>
      </c>
      <c r="DT3" s="16" t="s">
        <v>98</v>
      </c>
      <c r="DU3" s="10" t="s">
        <v>93</v>
      </c>
      <c r="DV3" s="1" t="s">
        <v>94</v>
      </c>
      <c r="DW3" s="1" t="s">
        <v>95</v>
      </c>
      <c r="DX3" s="1" t="s">
        <v>96</v>
      </c>
      <c r="DY3" s="1" t="s">
        <v>97</v>
      </c>
      <c r="DZ3" s="16" t="s">
        <v>98</v>
      </c>
      <c r="EA3" s="10" t="s">
        <v>93</v>
      </c>
      <c r="EB3" s="1" t="s">
        <v>94</v>
      </c>
      <c r="EC3" s="1" t="s">
        <v>95</v>
      </c>
      <c r="ED3" s="1" t="s">
        <v>96</v>
      </c>
      <c r="EE3" s="1" t="s">
        <v>97</v>
      </c>
      <c r="EF3" s="16" t="s">
        <v>98</v>
      </c>
      <c r="EG3" s="10" t="s">
        <v>93</v>
      </c>
      <c r="EH3" s="1" t="s">
        <v>94</v>
      </c>
      <c r="EI3" s="1" t="s">
        <v>95</v>
      </c>
      <c r="EJ3" s="1" t="s">
        <v>96</v>
      </c>
      <c r="EK3" s="1" t="s">
        <v>97</v>
      </c>
      <c r="EL3" s="16" t="s">
        <v>98</v>
      </c>
      <c r="EM3" s="10" t="s">
        <v>93</v>
      </c>
      <c r="EN3" s="1" t="s">
        <v>94</v>
      </c>
      <c r="EO3" s="1" t="s">
        <v>95</v>
      </c>
      <c r="EP3" s="1" t="s">
        <v>96</v>
      </c>
      <c r="EQ3" s="1" t="s">
        <v>97</v>
      </c>
      <c r="ER3" s="16" t="s">
        <v>98</v>
      </c>
      <c r="ES3" s="10" t="s">
        <v>93</v>
      </c>
      <c r="ET3" s="1" t="s">
        <v>94</v>
      </c>
      <c r="EU3" s="1" t="s">
        <v>95</v>
      </c>
      <c r="EV3" s="1" t="s">
        <v>96</v>
      </c>
      <c r="EW3" s="1" t="s">
        <v>97</v>
      </c>
      <c r="EX3" s="16" t="s">
        <v>98</v>
      </c>
      <c r="EY3" s="10" t="s">
        <v>93</v>
      </c>
      <c r="EZ3" s="1" t="s">
        <v>94</v>
      </c>
      <c r="FA3" s="1" t="s">
        <v>95</v>
      </c>
      <c r="FB3" s="1" t="s">
        <v>96</v>
      </c>
      <c r="FC3" s="1" t="s">
        <v>97</v>
      </c>
      <c r="FD3" s="16" t="s">
        <v>98</v>
      </c>
      <c r="FE3" s="10" t="s">
        <v>93</v>
      </c>
      <c r="FF3" s="1" t="s">
        <v>94</v>
      </c>
      <c r="FG3" s="1" t="s">
        <v>95</v>
      </c>
      <c r="FH3" s="1" t="s">
        <v>96</v>
      </c>
      <c r="FI3" s="1" t="s">
        <v>97</v>
      </c>
      <c r="FJ3" s="16" t="s">
        <v>98</v>
      </c>
      <c r="FK3" s="10" t="s">
        <v>93</v>
      </c>
      <c r="FL3" s="1" t="s">
        <v>94</v>
      </c>
      <c r="FM3" s="1" t="s">
        <v>95</v>
      </c>
      <c r="FN3" s="1" t="s">
        <v>96</v>
      </c>
      <c r="FO3" s="1" t="s">
        <v>97</v>
      </c>
      <c r="FP3" s="16" t="s">
        <v>98</v>
      </c>
      <c r="FQ3" s="10" t="s">
        <v>93</v>
      </c>
      <c r="FR3" s="1" t="s">
        <v>94</v>
      </c>
      <c r="FS3" s="1" t="s">
        <v>95</v>
      </c>
      <c r="FT3" s="1" t="s">
        <v>96</v>
      </c>
      <c r="FU3" s="1" t="s">
        <v>97</v>
      </c>
      <c r="FV3" s="16" t="s">
        <v>98</v>
      </c>
      <c r="FW3" s="10" t="s">
        <v>93</v>
      </c>
      <c r="FX3" s="1" t="s">
        <v>94</v>
      </c>
      <c r="FY3" s="1" t="s">
        <v>95</v>
      </c>
      <c r="FZ3" s="1" t="s">
        <v>96</v>
      </c>
      <c r="GA3" s="1" t="s">
        <v>97</v>
      </c>
      <c r="GB3" s="16" t="s">
        <v>98</v>
      </c>
      <c r="GC3" s="10" t="s">
        <v>93</v>
      </c>
      <c r="GD3" s="1" t="s">
        <v>94</v>
      </c>
      <c r="GE3" s="1" t="s">
        <v>95</v>
      </c>
      <c r="GF3" s="1" t="s">
        <v>96</v>
      </c>
      <c r="GG3" s="1" t="s">
        <v>97</v>
      </c>
      <c r="GH3" s="16" t="s">
        <v>98</v>
      </c>
      <c r="GI3" s="10" t="s">
        <v>93</v>
      </c>
      <c r="GJ3" s="1" t="s">
        <v>94</v>
      </c>
      <c r="GK3" s="1" t="s">
        <v>95</v>
      </c>
      <c r="GL3" s="1" t="s">
        <v>96</v>
      </c>
      <c r="GM3" s="1" t="s">
        <v>97</v>
      </c>
      <c r="GN3" s="16" t="s">
        <v>98</v>
      </c>
      <c r="GO3" s="10" t="s">
        <v>93</v>
      </c>
      <c r="GP3" s="1" t="s">
        <v>94</v>
      </c>
      <c r="GQ3" s="1" t="s">
        <v>95</v>
      </c>
      <c r="GR3" s="1" t="s">
        <v>96</v>
      </c>
      <c r="GS3" s="1" t="s">
        <v>97</v>
      </c>
      <c r="GT3" s="16" t="s">
        <v>98</v>
      </c>
      <c r="GU3" s="10" t="s">
        <v>93</v>
      </c>
      <c r="GV3" s="1" t="s">
        <v>94</v>
      </c>
      <c r="GW3" s="1" t="s">
        <v>95</v>
      </c>
      <c r="GX3" s="1" t="s">
        <v>96</v>
      </c>
      <c r="GY3" s="1" t="s">
        <v>97</v>
      </c>
      <c r="GZ3" s="16" t="s">
        <v>98</v>
      </c>
      <c r="HA3" s="10" t="s">
        <v>93</v>
      </c>
      <c r="HB3" s="1" t="s">
        <v>94</v>
      </c>
      <c r="HC3" s="1" t="s">
        <v>95</v>
      </c>
      <c r="HD3" s="1" t="s">
        <v>96</v>
      </c>
      <c r="HE3" s="1" t="s">
        <v>97</v>
      </c>
      <c r="HF3" s="16" t="s">
        <v>98</v>
      </c>
      <c r="HG3" s="10" t="s">
        <v>93</v>
      </c>
      <c r="HH3" s="1" t="s">
        <v>94</v>
      </c>
      <c r="HI3" s="1" t="s">
        <v>95</v>
      </c>
      <c r="HJ3" s="1" t="s">
        <v>96</v>
      </c>
      <c r="HK3" s="1" t="s">
        <v>97</v>
      </c>
      <c r="HL3" s="16" t="s">
        <v>98</v>
      </c>
      <c r="HM3" s="10" t="s">
        <v>93</v>
      </c>
      <c r="HN3" s="1" t="s">
        <v>94</v>
      </c>
      <c r="HO3" s="1" t="s">
        <v>95</v>
      </c>
      <c r="HP3" s="1" t="s">
        <v>96</v>
      </c>
      <c r="HQ3" s="1" t="s">
        <v>97</v>
      </c>
      <c r="HR3" s="16" t="s">
        <v>98</v>
      </c>
      <c r="HS3" s="10" t="s">
        <v>93</v>
      </c>
      <c r="HT3" s="1" t="s">
        <v>94</v>
      </c>
      <c r="HU3" s="1" t="s">
        <v>95</v>
      </c>
      <c r="HV3" s="1" t="s">
        <v>96</v>
      </c>
      <c r="HW3" s="1" t="s">
        <v>97</v>
      </c>
      <c r="HX3" s="16" t="s">
        <v>98</v>
      </c>
      <c r="HY3" s="10" t="s">
        <v>93</v>
      </c>
      <c r="HZ3" s="1" t="s">
        <v>94</v>
      </c>
      <c r="IA3" s="1" t="s">
        <v>95</v>
      </c>
      <c r="IB3" s="1" t="s">
        <v>96</v>
      </c>
      <c r="IC3" s="1" t="s">
        <v>97</v>
      </c>
      <c r="ID3" s="16" t="s">
        <v>98</v>
      </c>
      <c r="IE3" s="10" t="s">
        <v>93</v>
      </c>
      <c r="IF3" s="1" t="s">
        <v>94</v>
      </c>
      <c r="IG3" s="1" t="s">
        <v>95</v>
      </c>
      <c r="IH3" s="1" t="s">
        <v>96</v>
      </c>
      <c r="II3" s="1" t="s">
        <v>97</v>
      </c>
      <c r="IJ3" s="16" t="s">
        <v>98</v>
      </c>
      <c r="IK3" s="10" t="s">
        <v>93</v>
      </c>
      <c r="IL3" s="1" t="s">
        <v>94</v>
      </c>
      <c r="IM3" s="1" t="s">
        <v>95</v>
      </c>
      <c r="IN3" s="1" t="s">
        <v>96</v>
      </c>
      <c r="IO3" s="1" t="s">
        <v>97</v>
      </c>
      <c r="IP3" s="16" t="s">
        <v>98</v>
      </c>
      <c r="IQ3" s="10" t="s">
        <v>93</v>
      </c>
      <c r="IR3" s="1" t="s">
        <v>94</v>
      </c>
      <c r="IS3" s="1" t="s">
        <v>95</v>
      </c>
      <c r="IT3" s="1" t="s">
        <v>96</v>
      </c>
      <c r="IU3" s="1" t="s">
        <v>97</v>
      </c>
      <c r="IV3" s="16" t="s">
        <v>98</v>
      </c>
      <c r="IW3" s="10" t="s">
        <v>93</v>
      </c>
      <c r="IX3" s="1" t="s">
        <v>94</v>
      </c>
      <c r="IY3" s="1" t="s">
        <v>95</v>
      </c>
      <c r="IZ3" s="1" t="s">
        <v>96</v>
      </c>
      <c r="JA3" s="1" t="s">
        <v>97</v>
      </c>
      <c r="JB3" s="16" t="s">
        <v>98</v>
      </c>
      <c r="JC3" s="10" t="s">
        <v>93</v>
      </c>
      <c r="JD3" s="1" t="s">
        <v>94</v>
      </c>
      <c r="JE3" s="1" t="s">
        <v>95</v>
      </c>
      <c r="JF3" s="1" t="s">
        <v>96</v>
      </c>
      <c r="JG3" s="1" t="s">
        <v>97</v>
      </c>
      <c r="JH3" s="16" t="s">
        <v>98</v>
      </c>
      <c r="JI3" s="10" t="s">
        <v>93</v>
      </c>
      <c r="JJ3" s="1" t="s">
        <v>94</v>
      </c>
      <c r="JK3" s="1" t="s">
        <v>95</v>
      </c>
      <c r="JL3" s="1" t="s">
        <v>96</v>
      </c>
      <c r="JM3" s="1" t="s">
        <v>97</v>
      </c>
      <c r="JN3" s="16" t="s">
        <v>98</v>
      </c>
      <c r="JO3" s="10" t="s">
        <v>93</v>
      </c>
      <c r="JP3" s="1" t="s">
        <v>94</v>
      </c>
      <c r="JQ3" s="1" t="s">
        <v>95</v>
      </c>
      <c r="JR3" s="1" t="s">
        <v>96</v>
      </c>
      <c r="JS3" s="1" t="s">
        <v>97</v>
      </c>
      <c r="JT3" s="16" t="s">
        <v>98</v>
      </c>
      <c r="JU3" s="10" t="s">
        <v>93</v>
      </c>
      <c r="JV3" s="1" t="s">
        <v>94</v>
      </c>
      <c r="JW3" s="1" t="s">
        <v>95</v>
      </c>
      <c r="JX3" s="1" t="s">
        <v>96</v>
      </c>
      <c r="JY3" s="1" t="s">
        <v>97</v>
      </c>
      <c r="JZ3" s="16" t="s">
        <v>98</v>
      </c>
    </row>
    <row r="4" spans="1:286" x14ac:dyDescent="0.35">
      <c r="A4" s="4" t="s">
        <v>124</v>
      </c>
      <c r="B4" s="4" t="s">
        <v>125</v>
      </c>
      <c r="C4" s="4" t="s">
        <v>126</v>
      </c>
      <c r="D4" s="4" t="s">
        <v>102</v>
      </c>
      <c r="E4" s="11" t="s">
        <v>102</v>
      </c>
      <c r="F4" s="21">
        <v>600000</v>
      </c>
      <c r="G4" s="21">
        <v>600000</v>
      </c>
      <c r="H4" s="21">
        <v>600000</v>
      </c>
      <c r="I4" s="21">
        <v>600000</v>
      </c>
      <c r="J4" s="22">
        <v>600000</v>
      </c>
      <c r="K4" s="11" t="s">
        <v>102</v>
      </c>
      <c r="L4" s="21">
        <v>0</v>
      </c>
      <c r="M4" s="21">
        <v>0</v>
      </c>
      <c r="N4" s="21">
        <v>0</v>
      </c>
      <c r="O4" s="21">
        <v>0</v>
      </c>
      <c r="P4" s="22">
        <v>0</v>
      </c>
      <c r="Q4" s="11" t="s">
        <v>102</v>
      </c>
      <c r="R4" s="21">
        <v>0</v>
      </c>
      <c r="S4" s="21">
        <v>0</v>
      </c>
      <c r="T4" s="21">
        <v>0</v>
      </c>
      <c r="U4" s="21">
        <v>0</v>
      </c>
      <c r="V4" s="22">
        <v>0</v>
      </c>
      <c r="W4" s="11" t="s">
        <v>102</v>
      </c>
      <c r="X4" s="21">
        <v>0</v>
      </c>
      <c r="Y4" s="21">
        <v>0</v>
      </c>
      <c r="Z4" s="21">
        <v>0</v>
      </c>
      <c r="AA4" s="21">
        <v>0</v>
      </c>
      <c r="AB4" s="22">
        <v>0</v>
      </c>
      <c r="AC4" s="11" t="s">
        <v>102</v>
      </c>
      <c r="AD4" s="21">
        <v>3313886</v>
      </c>
      <c r="AE4" s="21">
        <v>3313886</v>
      </c>
      <c r="AF4" s="21">
        <v>3313886</v>
      </c>
      <c r="AG4" s="21">
        <v>3313886</v>
      </c>
      <c r="AH4" s="22">
        <v>3313886</v>
      </c>
      <c r="AI4" s="11" t="s">
        <v>102</v>
      </c>
      <c r="AJ4" s="21">
        <v>0</v>
      </c>
      <c r="AK4" s="21">
        <v>0</v>
      </c>
      <c r="AL4" s="21">
        <v>0</v>
      </c>
      <c r="AM4" s="21">
        <v>0</v>
      </c>
      <c r="AN4" s="22">
        <v>0</v>
      </c>
      <c r="AO4" s="11" t="s">
        <v>102</v>
      </c>
      <c r="AP4" s="21">
        <v>3913886</v>
      </c>
      <c r="AQ4" s="21">
        <v>3913886</v>
      </c>
      <c r="AR4" s="21">
        <v>3913886</v>
      </c>
      <c r="AS4" s="21">
        <v>3913886</v>
      </c>
      <c r="AT4" s="22">
        <v>3913886</v>
      </c>
      <c r="AU4" s="11" t="s">
        <v>102</v>
      </c>
      <c r="AV4" s="21">
        <v>0</v>
      </c>
      <c r="AW4" s="21">
        <v>0</v>
      </c>
      <c r="AX4" s="21">
        <v>0</v>
      </c>
      <c r="AY4" s="21">
        <v>0</v>
      </c>
      <c r="AZ4" s="22">
        <v>0</v>
      </c>
      <c r="BA4" s="11" t="s">
        <v>102</v>
      </c>
      <c r="BB4" s="21">
        <v>6130197</v>
      </c>
      <c r="BC4" s="21">
        <v>5697239</v>
      </c>
      <c r="BD4" s="21">
        <v>5518526</v>
      </c>
      <c r="BE4" s="21">
        <v>5200931</v>
      </c>
      <c r="BF4" s="22">
        <v>5227116</v>
      </c>
      <c r="BG4" s="11" t="s">
        <v>102</v>
      </c>
      <c r="BH4" s="21">
        <v>1568226</v>
      </c>
      <c r="BI4" s="21">
        <v>836958</v>
      </c>
      <c r="BJ4" s="21">
        <v>630662</v>
      </c>
      <c r="BK4" s="21">
        <v>317595</v>
      </c>
      <c r="BL4" s="22">
        <v>105815</v>
      </c>
      <c r="BM4" s="11" t="s">
        <v>102</v>
      </c>
      <c r="BN4" s="21">
        <v>7698423</v>
      </c>
      <c r="BO4" s="21">
        <v>6534197</v>
      </c>
      <c r="BP4" s="21">
        <v>6149188</v>
      </c>
      <c r="BQ4" s="21">
        <v>5518526</v>
      </c>
      <c r="BR4" s="22">
        <v>5332931</v>
      </c>
      <c r="BS4" s="11" t="s">
        <v>102</v>
      </c>
      <c r="BT4" s="21">
        <v>11612309</v>
      </c>
      <c r="BU4" s="21">
        <v>10448083</v>
      </c>
      <c r="BV4" s="21">
        <v>10063074</v>
      </c>
      <c r="BW4" s="21">
        <v>9432412</v>
      </c>
      <c r="BX4" s="22">
        <v>9246817</v>
      </c>
      <c r="BY4" s="11" t="s">
        <v>102</v>
      </c>
      <c r="BZ4" s="21">
        <v>0</v>
      </c>
      <c r="CA4" s="21">
        <v>0</v>
      </c>
      <c r="CB4" s="21">
        <v>0</v>
      </c>
      <c r="CC4" s="21">
        <v>0</v>
      </c>
      <c r="CD4" s="22">
        <v>0</v>
      </c>
      <c r="CE4" s="11" t="s">
        <v>102</v>
      </c>
      <c r="CF4" s="21">
        <v>750748</v>
      </c>
      <c r="CG4" s="21">
        <v>636185</v>
      </c>
      <c r="CH4" s="21">
        <v>510008</v>
      </c>
      <c r="CI4" s="21">
        <v>580386</v>
      </c>
      <c r="CJ4" s="22">
        <v>536511</v>
      </c>
      <c r="CK4" s="11" t="s">
        <v>102</v>
      </c>
      <c r="CL4" s="21">
        <v>0</v>
      </c>
      <c r="CM4" s="21">
        <v>0</v>
      </c>
      <c r="CN4" s="21">
        <v>0</v>
      </c>
      <c r="CO4" s="21">
        <v>0</v>
      </c>
      <c r="CP4" s="22">
        <v>0</v>
      </c>
      <c r="CQ4" s="11" t="s">
        <v>102</v>
      </c>
      <c r="CR4" s="21">
        <v>553219</v>
      </c>
      <c r="CS4" s="21">
        <v>404667</v>
      </c>
      <c r="CT4" s="21">
        <v>143188</v>
      </c>
      <c r="CU4" s="21">
        <v>58371</v>
      </c>
      <c r="CV4" s="22">
        <v>58527</v>
      </c>
      <c r="CW4" s="11" t="s">
        <v>102</v>
      </c>
      <c r="CX4" s="21">
        <v>1303967</v>
      </c>
      <c r="CY4" s="21">
        <v>1040852</v>
      </c>
      <c r="CZ4" s="21">
        <v>653196</v>
      </c>
      <c r="DA4" s="21">
        <v>638757</v>
      </c>
      <c r="DB4" s="22">
        <v>595038</v>
      </c>
      <c r="DC4" s="11" t="s">
        <v>102</v>
      </c>
      <c r="DD4" s="21">
        <v>0</v>
      </c>
      <c r="DE4" s="21">
        <v>0</v>
      </c>
      <c r="DF4" s="21">
        <v>0</v>
      </c>
      <c r="DG4" s="21">
        <v>0</v>
      </c>
      <c r="DH4" s="22">
        <v>0</v>
      </c>
      <c r="DI4" s="11" t="s">
        <v>102</v>
      </c>
      <c r="DJ4" s="21">
        <v>0</v>
      </c>
      <c r="DK4" s="21">
        <v>0</v>
      </c>
      <c r="DL4" s="21">
        <v>0</v>
      </c>
      <c r="DM4" s="21">
        <v>0</v>
      </c>
      <c r="DN4" s="22">
        <v>0</v>
      </c>
      <c r="DO4" s="11" t="s">
        <v>102</v>
      </c>
      <c r="DP4" s="21">
        <v>0</v>
      </c>
      <c r="DQ4" s="21">
        <v>0</v>
      </c>
      <c r="DR4" s="21">
        <v>2480504</v>
      </c>
      <c r="DS4" s="21">
        <v>3734674</v>
      </c>
      <c r="DT4" s="22">
        <v>4122227</v>
      </c>
      <c r="DU4" s="11" t="s">
        <v>102</v>
      </c>
      <c r="DV4" s="21">
        <v>0</v>
      </c>
      <c r="DW4" s="21">
        <v>0</v>
      </c>
      <c r="DX4" s="21">
        <v>0</v>
      </c>
      <c r="DY4" s="21">
        <v>0</v>
      </c>
      <c r="DZ4" s="22">
        <v>0</v>
      </c>
      <c r="EA4" s="11" t="s">
        <v>102</v>
      </c>
      <c r="EB4" s="21">
        <v>0</v>
      </c>
      <c r="EC4" s="21">
        <v>0</v>
      </c>
      <c r="ED4" s="21">
        <v>0</v>
      </c>
      <c r="EE4" s="21">
        <v>0</v>
      </c>
      <c r="EF4" s="22">
        <v>0</v>
      </c>
      <c r="EG4" s="11" t="s">
        <v>102</v>
      </c>
      <c r="EH4" s="21">
        <v>39819436</v>
      </c>
      <c r="EI4" s="21">
        <v>20185889</v>
      </c>
      <c r="EJ4" s="21">
        <v>12655736</v>
      </c>
      <c r="EK4" s="21">
        <v>10700263</v>
      </c>
      <c r="EL4" s="22">
        <v>9331808</v>
      </c>
      <c r="EM4" s="11" t="s">
        <v>102</v>
      </c>
      <c r="EN4" s="21">
        <v>39819436</v>
      </c>
      <c r="EO4" s="21">
        <v>20185889</v>
      </c>
      <c r="EP4" s="21">
        <v>15136240</v>
      </c>
      <c r="EQ4" s="21">
        <v>14434937</v>
      </c>
      <c r="ER4" s="22">
        <v>13454035</v>
      </c>
      <c r="ES4" s="11" t="s">
        <v>102</v>
      </c>
      <c r="ET4" s="21">
        <v>0</v>
      </c>
      <c r="EU4" s="21">
        <v>0</v>
      </c>
      <c r="EV4" s="21">
        <v>0</v>
      </c>
      <c r="EW4" s="21">
        <v>0</v>
      </c>
      <c r="EX4" s="22">
        <v>0</v>
      </c>
      <c r="EY4" s="11" t="s">
        <v>102</v>
      </c>
      <c r="EZ4" s="21">
        <v>0</v>
      </c>
      <c r="FA4" s="21">
        <v>0</v>
      </c>
      <c r="FB4" s="21">
        <v>0</v>
      </c>
      <c r="FC4" s="21">
        <v>0</v>
      </c>
      <c r="FD4" s="22">
        <v>0</v>
      </c>
      <c r="FE4" s="11" t="s">
        <v>102</v>
      </c>
      <c r="FF4" s="21">
        <v>7100</v>
      </c>
      <c r="FG4" s="21">
        <v>6600</v>
      </c>
      <c r="FH4" s="21">
        <v>6000</v>
      </c>
      <c r="FI4" s="21">
        <v>3900</v>
      </c>
      <c r="FJ4" s="22">
        <v>7100</v>
      </c>
      <c r="FK4" s="11" t="s">
        <v>102</v>
      </c>
      <c r="FL4" s="21">
        <v>0</v>
      </c>
      <c r="FM4" s="21">
        <v>0</v>
      </c>
      <c r="FN4" s="21">
        <v>0</v>
      </c>
      <c r="FO4" s="21">
        <v>0</v>
      </c>
      <c r="FP4" s="22">
        <v>0</v>
      </c>
      <c r="FQ4" s="11" t="s">
        <v>102</v>
      </c>
      <c r="FR4" s="21">
        <v>0</v>
      </c>
      <c r="FS4" s="21">
        <v>0</v>
      </c>
      <c r="FT4" s="21">
        <v>0</v>
      </c>
      <c r="FU4" s="21">
        <v>0</v>
      </c>
      <c r="FV4" s="22">
        <v>0</v>
      </c>
      <c r="FW4" s="11" t="s">
        <v>102</v>
      </c>
      <c r="FX4" s="21">
        <v>954307</v>
      </c>
      <c r="FY4" s="21">
        <v>314499</v>
      </c>
      <c r="FZ4" s="21">
        <v>344510</v>
      </c>
      <c r="GA4" s="21">
        <v>375519</v>
      </c>
      <c r="GB4" s="22">
        <v>318362</v>
      </c>
      <c r="GC4" s="11" t="s">
        <v>102</v>
      </c>
      <c r="GD4" s="21">
        <v>0</v>
      </c>
      <c r="GE4" s="21">
        <v>0</v>
      </c>
      <c r="GF4" s="21">
        <v>0</v>
      </c>
      <c r="GG4" s="21">
        <v>0</v>
      </c>
      <c r="GH4" s="22">
        <v>0</v>
      </c>
      <c r="GI4" s="11" t="s">
        <v>102</v>
      </c>
      <c r="GJ4" s="21">
        <v>14521</v>
      </c>
      <c r="GK4" s="21">
        <v>6469</v>
      </c>
      <c r="GL4" s="21">
        <v>7425</v>
      </c>
      <c r="GM4" s="21">
        <v>6695</v>
      </c>
      <c r="GN4" s="22">
        <v>18016</v>
      </c>
      <c r="GO4" s="11" t="s">
        <v>102</v>
      </c>
      <c r="GP4" s="21">
        <v>0</v>
      </c>
      <c r="GQ4" s="21">
        <v>0</v>
      </c>
      <c r="GR4" s="21">
        <v>0</v>
      </c>
      <c r="GS4" s="21">
        <v>0</v>
      </c>
      <c r="GT4" s="22">
        <v>0</v>
      </c>
      <c r="GU4" s="11" t="s">
        <v>102</v>
      </c>
      <c r="GV4" s="21">
        <v>0</v>
      </c>
      <c r="GW4" s="21">
        <v>0</v>
      </c>
      <c r="GX4" s="21">
        <v>0</v>
      </c>
      <c r="GY4" s="21">
        <v>0</v>
      </c>
      <c r="GZ4" s="22">
        <v>0</v>
      </c>
      <c r="HA4" s="11" t="s">
        <v>102</v>
      </c>
      <c r="HB4" s="21">
        <v>43822</v>
      </c>
      <c r="HC4" s="21">
        <v>16936</v>
      </c>
      <c r="HD4" s="21">
        <v>28852</v>
      </c>
      <c r="HE4" s="21">
        <v>23706</v>
      </c>
      <c r="HF4" s="22">
        <v>101701</v>
      </c>
      <c r="HG4" s="11" t="s">
        <v>102</v>
      </c>
      <c r="HH4" s="21">
        <v>1343915</v>
      </c>
      <c r="HI4" s="21">
        <v>701606</v>
      </c>
      <c r="HJ4" s="21">
        <v>551715</v>
      </c>
      <c r="HK4" s="21">
        <v>505815</v>
      </c>
      <c r="HL4" s="22">
        <v>240190</v>
      </c>
      <c r="HM4" s="11" t="s">
        <v>102</v>
      </c>
      <c r="HN4" s="21">
        <v>2363665</v>
      </c>
      <c r="HO4" s="21">
        <v>1046110</v>
      </c>
      <c r="HP4" s="21">
        <v>938502</v>
      </c>
      <c r="HQ4" s="21">
        <v>915635</v>
      </c>
      <c r="HR4" s="22">
        <v>685369</v>
      </c>
      <c r="HS4" s="11" t="s">
        <v>102</v>
      </c>
      <c r="HT4" s="21">
        <v>55099377</v>
      </c>
      <c r="HU4" s="21">
        <v>32720934</v>
      </c>
      <c r="HV4" s="21">
        <v>26791012</v>
      </c>
      <c r="HW4" s="21">
        <v>25421741</v>
      </c>
      <c r="HX4" s="22">
        <v>23981259</v>
      </c>
      <c r="HY4" s="11" t="s">
        <v>102</v>
      </c>
      <c r="HZ4" s="4" t="s">
        <v>102</v>
      </c>
      <c r="IA4" s="4" t="s">
        <v>102</v>
      </c>
      <c r="IB4" s="4" t="s">
        <v>102</v>
      </c>
      <c r="IC4" s="4" t="s">
        <v>102</v>
      </c>
      <c r="ID4" s="17" t="s">
        <v>102</v>
      </c>
      <c r="IE4" s="11" t="s">
        <v>102</v>
      </c>
      <c r="IF4" s="21">
        <v>0</v>
      </c>
      <c r="IG4" s="21">
        <v>0</v>
      </c>
      <c r="IH4" s="21">
        <v>0</v>
      </c>
      <c r="II4" s="21">
        <v>0</v>
      </c>
      <c r="IJ4" s="22">
        <v>0</v>
      </c>
      <c r="IK4" s="11" t="s">
        <v>102</v>
      </c>
      <c r="IL4" s="21">
        <v>0</v>
      </c>
      <c r="IM4" s="21">
        <v>0</v>
      </c>
      <c r="IN4" s="21">
        <v>0</v>
      </c>
      <c r="IO4" s="21">
        <v>0</v>
      </c>
      <c r="IP4" s="22">
        <v>0</v>
      </c>
      <c r="IQ4" s="11" t="s">
        <v>102</v>
      </c>
      <c r="IR4" s="21">
        <v>15000000</v>
      </c>
      <c r="IS4" s="21">
        <v>15000000</v>
      </c>
      <c r="IT4" s="21">
        <v>60000</v>
      </c>
      <c r="IU4" s="21">
        <v>122000</v>
      </c>
      <c r="IV4" s="22">
        <v>66000</v>
      </c>
      <c r="IW4" s="11" t="s">
        <v>102</v>
      </c>
      <c r="IX4" s="21">
        <v>0</v>
      </c>
      <c r="IY4" s="21">
        <v>0</v>
      </c>
      <c r="IZ4" s="21">
        <v>0</v>
      </c>
      <c r="JA4" s="21">
        <v>0</v>
      </c>
      <c r="JB4" s="22">
        <v>0</v>
      </c>
      <c r="JC4" s="11" t="s">
        <v>102</v>
      </c>
      <c r="JD4" s="21">
        <v>55099377</v>
      </c>
      <c r="JE4" s="21">
        <v>32720934</v>
      </c>
      <c r="JF4" s="21">
        <v>26791012</v>
      </c>
      <c r="JG4" s="21">
        <v>25421741</v>
      </c>
      <c r="JH4" s="22">
        <v>23981259</v>
      </c>
      <c r="JI4" s="11" t="s">
        <v>102</v>
      </c>
      <c r="JJ4" s="21">
        <v>-43487068</v>
      </c>
      <c r="JK4" s="21">
        <v>-22272851</v>
      </c>
      <c r="JL4" s="21">
        <v>-16727938</v>
      </c>
      <c r="JM4" s="21">
        <v>-15989329</v>
      </c>
      <c r="JN4" s="22">
        <v>-14734442</v>
      </c>
      <c r="JO4" s="11" t="s">
        <v>102</v>
      </c>
      <c r="JP4" s="21">
        <v>1303967</v>
      </c>
      <c r="JQ4" s="21">
        <v>1040852</v>
      </c>
      <c r="JR4" s="21">
        <v>3133700</v>
      </c>
      <c r="JS4" s="21">
        <v>4373431</v>
      </c>
      <c r="JT4" s="22">
        <v>4717265</v>
      </c>
      <c r="JU4" s="11" t="s">
        <v>102</v>
      </c>
      <c r="JV4" s="21">
        <v>12916276</v>
      </c>
      <c r="JW4" s="21">
        <v>11488935</v>
      </c>
      <c r="JX4" s="21">
        <v>13196774</v>
      </c>
      <c r="JY4" s="21">
        <v>13805843</v>
      </c>
      <c r="JZ4" s="22">
        <v>13964082</v>
      </c>
    </row>
    <row r="5" spans="1:286" x14ac:dyDescent="0.35">
      <c r="A5" s="4" t="s">
        <v>127</v>
      </c>
      <c r="B5" s="4" t="s">
        <v>125</v>
      </c>
      <c r="C5" s="4" t="s">
        <v>126</v>
      </c>
      <c r="D5" s="4" t="s">
        <v>102</v>
      </c>
      <c r="E5" s="20">
        <v>600000</v>
      </c>
      <c r="F5" s="4" t="s">
        <v>102</v>
      </c>
      <c r="G5" s="4" t="s">
        <v>102</v>
      </c>
      <c r="H5" s="4" t="s">
        <v>102</v>
      </c>
      <c r="I5" s="4" t="s">
        <v>102</v>
      </c>
      <c r="J5" s="17" t="s">
        <v>102</v>
      </c>
      <c r="K5" s="20">
        <v>0</v>
      </c>
      <c r="L5" s="4" t="s">
        <v>102</v>
      </c>
      <c r="M5" s="4" t="s">
        <v>102</v>
      </c>
      <c r="N5" s="4" t="s">
        <v>102</v>
      </c>
      <c r="O5" s="4" t="s">
        <v>102</v>
      </c>
      <c r="P5" s="17" t="s">
        <v>102</v>
      </c>
      <c r="Q5" s="20">
        <v>0</v>
      </c>
      <c r="R5" s="4" t="s">
        <v>102</v>
      </c>
      <c r="S5" s="4" t="s">
        <v>102</v>
      </c>
      <c r="T5" s="4" t="s">
        <v>102</v>
      </c>
      <c r="U5" s="4" t="s">
        <v>102</v>
      </c>
      <c r="V5" s="17" t="s">
        <v>102</v>
      </c>
      <c r="W5" s="20">
        <v>0</v>
      </c>
      <c r="X5" s="4" t="s">
        <v>102</v>
      </c>
      <c r="Y5" s="4" t="s">
        <v>102</v>
      </c>
      <c r="Z5" s="4" t="s">
        <v>102</v>
      </c>
      <c r="AA5" s="4" t="s">
        <v>102</v>
      </c>
      <c r="AB5" s="17" t="s">
        <v>102</v>
      </c>
      <c r="AC5" s="20">
        <v>3313886</v>
      </c>
      <c r="AD5" s="4" t="s">
        <v>102</v>
      </c>
      <c r="AE5" s="4" t="s">
        <v>102</v>
      </c>
      <c r="AF5" s="4" t="s">
        <v>102</v>
      </c>
      <c r="AG5" s="4" t="s">
        <v>102</v>
      </c>
      <c r="AH5" s="17" t="s">
        <v>102</v>
      </c>
      <c r="AI5" s="20">
        <v>0</v>
      </c>
      <c r="AJ5" s="4" t="s">
        <v>102</v>
      </c>
      <c r="AK5" s="4" t="s">
        <v>102</v>
      </c>
      <c r="AL5" s="4" t="s">
        <v>102</v>
      </c>
      <c r="AM5" s="4" t="s">
        <v>102</v>
      </c>
      <c r="AN5" s="17" t="s">
        <v>102</v>
      </c>
      <c r="AO5" s="20">
        <v>3913886</v>
      </c>
      <c r="AP5" s="4" t="s">
        <v>102</v>
      </c>
      <c r="AQ5" s="4" t="s">
        <v>102</v>
      </c>
      <c r="AR5" s="4" t="s">
        <v>102</v>
      </c>
      <c r="AS5" s="4" t="s">
        <v>102</v>
      </c>
      <c r="AT5" s="17" t="s">
        <v>102</v>
      </c>
      <c r="AU5" s="20">
        <v>0</v>
      </c>
      <c r="AV5" s="4" t="s">
        <v>102</v>
      </c>
      <c r="AW5" s="4" t="s">
        <v>102</v>
      </c>
      <c r="AX5" s="4" t="s">
        <v>102</v>
      </c>
      <c r="AY5" s="4" t="s">
        <v>102</v>
      </c>
      <c r="AZ5" s="17" t="s">
        <v>102</v>
      </c>
      <c r="BA5" s="20">
        <v>7350423</v>
      </c>
      <c r="BB5" s="4" t="s">
        <v>102</v>
      </c>
      <c r="BC5" s="4" t="s">
        <v>102</v>
      </c>
      <c r="BD5" s="4" t="s">
        <v>102</v>
      </c>
      <c r="BE5" s="4" t="s">
        <v>102</v>
      </c>
      <c r="BF5" s="17" t="s">
        <v>102</v>
      </c>
      <c r="BG5" s="20">
        <v>2237736</v>
      </c>
      <c r="BH5" s="4" t="s">
        <v>102</v>
      </c>
      <c r="BI5" s="4" t="s">
        <v>102</v>
      </c>
      <c r="BJ5" s="4" t="s">
        <v>102</v>
      </c>
      <c r="BK5" s="4" t="s">
        <v>102</v>
      </c>
      <c r="BL5" s="17" t="s">
        <v>102</v>
      </c>
      <c r="BM5" s="20">
        <v>9588159</v>
      </c>
      <c r="BN5" s="4" t="s">
        <v>102</v>
      </c>
      <c r="BO5" s="4" t="s">
        <v>102</v>
      </c>
      <c r="BP5" s="4" t="s">
        <v>102</v>
      </c>
      <c r="BQ5" s="4" t="s">
        <v>102</v>
      </c>
      <c r="BR5" s="17" t="s">
        <v>102</v>
      </c>
      <c r="BS5" s="20">
        <v>13502045</v>
      </c>
      <c r="BT5" s="4" t="s">
        <v>102</v>
      </c>
      <c r="BU5" s="4" t="s">
        <v>102</v>
      </c>
      <c r="BV5" s="4" t="s">
        <v>102</v>
      </c>
      <c r="BW5" s="4" t="s">
        <v>102</v>
      </c>
      <c r="BX5" s="17" t="s">
        <v>102</v>
      </c>
      <c r="BY5" s="20">
        <v>0</v>
      </c>
      <c r="BZ5" s="4" t="s">
        <v>102</v>
      </c>
      <c r="CA5" s="4" t="s">
        <v>102</v>
      </c>
      <c r="CB5" s="4" t="s">
        <v>102</v>
      </c>
      <c r="CC5" s="4" t="s">
        <v>102</v>
      </c>
      <c r="CD5" s="17" t="s">
        <v>102</v>
      </c>
      <c r="CE5" s="20">
        <v>1112379</v>
      </c>
      <c r="CF5" s="4" t="s">
        <v>102</v>
      </c>
      <c r="CG5" s="4" t="s">
        <v>102</v>
      </c>
      <c r="CH5" s="4" t="s">
        <v>102</v>
      </c>
      <c r="CI5" s="4" t="s">
        <v>102</v>
      </c>
      <c r="CJ5" s="17" t="s">
        <v>102</v>
      </c>
      <c r="CK5" s="20">
        <v>0</v>
      </c>
      <c r="CL5" s="4" t="s">
        <v>102</v>
      </c>
      <c r="CM5" s="4" t="s">
        <v>102</v>
      </c>
      <c r="CN5" s="4" t="s">
        <v>102</v>
      </c>
      <c r="CO5" s="4" t="s">
        <v>102</v>
      </c>
      <c r="CP5" s="17" t="s">
        <v>102</v>
      </c>
      <c r="CQ5" s="20">
        <v>711685</v>
      </c>
      <c r="CR5" s="4" t="s">
        <v>102</v>
      </c>
      <c r="CS5" s="4" t="s">
        <v>102</v>
      </c>
      <c r="CT5" s="4" t="s">
        <v>102</v>
      </c>
      <c r="CU5" s="4" t="s">
        <v>102</v>
      </c>
      <c r="CV5" s="17" t="s">
        <v>102</v>
      </c>
      <c r="CW5" s="20">
        <v>1824064</v>
      </c>
      <c r="CX5" s="4" t="s">
        <v>102</v>
      </c>
      <c r="CY5" s="4" t="s">
        <v>102</v>
      </c>
      <c r="CZ5" s="4" t="s">
        <v>102</v>
      </c>
      <c r="DA5" s="4" t="s">
        <v>102</v>
      </c>
      <c r="DB5" s="17" t="s">
        <v>102</v>
      </c>
      <c r="DC5" s="20">
        <v>0</v>
      </c>
      <c r="DD5" s="4" t="s">
        <v>102</v>
      </c>
      <c r="DE5" s="4" t="s">
        <v>102</v>
      </c>
      <c r="DF5" s="4" t="s">
        <v>102</v>
      </c>
      <c r="DG5" s="4" t="s">
        <v>102</v>
      </c>
      <c r="DH5" s="17" t="s">
        <v>102</v>
      </c>
      <c r="DI5" s="20">
        <v>0</v>
      </c>
      <c r="DJ5" s="4" t="s">
        <v>102</v>
      </c>
      <c r="DK5" s="4" t="s">
        <v>102</v>
      </c>
      <c r="DL5" s="4" t="s">
        <v>102</v>
      </c>
      <c r="DM5" s="4" t="s">
        <v>102</v>
      </c>
      <c r="DN5" s="17" t="s">
        <v>102</v>
      </c>
      <c r="DO5" s="20">
        <v>0</v>
      </c>
      <c r="DP5" s="4" t="s">
        <v>102</v>
      </c>
      <c r="DQ5" s="4" t="s">
        <v>102</v>
      </c>
      <c r="DR5" s="4" t="s">
        <v>102</v>
      </c>
      <c r="DS5" s="4" t="s">
        <v>102</v>
      </c>
      <c r="DT5" s="17" t="s">
        <v>102</v>
      </c>
      <c r="DU5" s="20">
        <v>0</v>
      </c>
      <c r="DV5" s="4" t="s">
        <v>102</v>
      </c>
      <c r="DW5" s="4" t="s">
        <v>102</v>
      </c>
      <c r="DX5" s="4" t="s">
        <v>102</v>
      </c>
      <c r="DY5" s="4" t="s">
        <v>102</v>
      </c>
      <c r="DZ5" s="17" t="s">
        <v>102</v>
      </c>
      <c r="EA5" s="20">
        <v>0</v>
      </c>
      <c r="EB5" s="4" t="s">
        <v>102</v>
      </c>
      <c r="EC5" s="4" t="s">
        <v>102</v>
      </c>
      <c r="ED5" s="4" t="s">
        <v>102</v>
      </c>
      <c r="EE5" s="4" t="s">
        <v>102</v>
      </c>
      <c r="EF5" s="17" t="s">
        <v>102</v>
      </c>
      <c r="EG5" s="20">
        <v>83866022</v>
      </c>
      <c r="EH5" s="4" t="s">
        <v>102</v>
      </c>
      <c r="EI5" s="4" t="s">
        <v>102</v>
      </c>
      <c r="EJ5" s="4" t="s">
        <v>102</v>
      </c>
      <c r="EK5" s="4" t="s">
        <v>102</v>
      </c>
      <c r="EL5" s="17" t="s">
        <v>102</v>
      </c>
      <c r="EM5" s="20">
        <v>83866022</v>
      </c>
      <c r="EN5" s="4" t="s">
        <v>102</v>
      </c>
      <c r="EO5" s="4" t="s">
        <v>102</v>
      </c>
      <c r="EP5" s="4" t="s">
        <v>102</v>
      </c>
      <c r="EQ5" s="4" t="s">
        <v>102</v>
      </c>
      <c r="ER5" s="17" t="s">
        <v>102</v>
      </c>
      <c r="ES5" s="20">
        <v>0</v>
      </c>
      <c r="ET5" s="4" t="s">
        <v>102</v>
      </c>
      <c r="EU5" s="4" t="s">
        <v>102</v>
      </c>
      <c r="EV5" s="4" t="s">
        <v>102</v>
      </c>
      <c r="EW5" s="4" t="s">
        <v>102</v>
      </c>
      <c r="EX5" s="17" t="s">
        <v>102</v>
      </c>
      <c r="EY5" s="20">
        <v>0</v>
      </c>
      <c r="EZ5" s="4" t="s">
        <v>102</v>
      </c>
      <c r="FA5" s="4" t="s">
        <v>102</v>
      </c>
      <c r="FB5" s="4" t="s">
        <v>102</v>
      </c>
      <c r="FC5" s="4" t="s">
        <v>102</v>
      </c>
      <c r="FD5" s="17" t="s">
        <v>102</v>
      </c>
      <c r="FE5" s="20">
        <v>7100</v>
      </c>
      <c r="FF5" s="4" t="s">
        <v>102</v>
      </c>
      <c r="FG5" s="4" t="s">
        <v>102</v>
      </c>
      <c r="FH5" s="4" t="s">
        <v>102</v>
      </c>
      <c r="FI5" s="4" t="s">
        <v>102</v>
      </c>
      <c r="FJ5" s="17" t="s">
        <v>102</v>
      </c>
      <c r="FK5" s="20">
        <v>0</v>
      </c>
      <c r="FL5" s="4" t="s">
        <v>102</v>
      </c>
      <c r="FM5" s="4" t="s">
        <v>102</v>
      </c>
      <c r="FN5" s="4" t="s">
        <v>102</v>
      </c>
      <c r="FO5" s="4" t="s">
        <v>102</v>
      </c>
      <c r="FP5" s="17" t="s">
        <v>102</v>
      </c>
      <c r="FQ5" s="20">
        <v>0</v>
      </c>
      <c r="FR5" s="4" t="s">
        <v>102</v>
      </c>
      <c r="FS5" s="4" t="s">
        <v>102</v>
      </c>
      <c r="FT5" s="4" t="s">
        <v>102</v>
      </c>
      <c r="FU5" s="4" t="s">
        <v>102</v>
      </c>
      <c r="FV5" s="17" t="s">
        <v>102</v>
      </c>
      <c r="FW5" s="20">
        <v>1261865</v>
      </c>
      <c r="FX5" s="4" t="s">
        <v>102</v>
      </c>
      <c r="FY5" s="4" t="s">
        <v>102</v>
      </c>
      <c r="FZ5" s="4" t="s">
        <v>102</v>
      </c>
      <c r="GA5" s="4" t="s">
        <v>102</v>
      </c>
      <c r="GB5" s="17" t="s">
        <v>102</v>
      </c>
      <c r="GC5" s="20">
        <v>0</v>
      </c>
      <c r="GD5" s="4" t="s">
        <v>102</v>
      </c>
      <c r="GE5" s="4" t="s">
        <v>102</v>
      </c>
      <c r="GF5" s="4" t="s">
        <v>102</v>
      </c>
      <c r="GG5" s="4" t="s">
        <v>102</v>
      </c>
      <c r="GH5" s="17" t="s">
        <v>102</v>
      </c>
      <c r="GI5" s="20">
        <v>3810</v>
      </c>
      <c r="GJ5" s="4" t="s">
        <v>102</v>
      </c>
      <c r="GK5" s="4" t="s">
        <v>102</v>
      </c>
      <c r="GL5" s="4" t="s">
        <v>102</v>
      </c>
      <c r="GM5" s="4" t="s">
        <v>102</v>
      </c>
      <c r="GN5" s="17" t="s">
        <v>102</v>
      </c>
      <c r="GO5" s="20">
        <v>0</v>
      </c>
      <c r="GP5" s="4" t="s">
        <v>102</v>
      </c>
      <c r="GQ5" s="4" t="s">
        <v>102</v>
      </c>
      <c r="GR5" s="4" t="s">
        <v>102</v>
      </c>
      <c r="GS5" s="4" t="s">
        <v>102</v>
      </c>
      <c r="GT5" s="17" t="s">
        <v>102</v>
      </c>
      <c r="GU5" s="20">
        <v>0</v>
      </c>
      <c r="GV5" s="4" t="s">
        <v>102</v>
      </c>
      <c r="GW5" s="4" t="s">
        <v>102</v>
      </c>
      <c r="GX5" s="4" t="s">
        <v>102</v>
      </c>
      <c r="GY5" s="4" t="s">
        <v>102</v>
      </c>
      <c r="GZ5" s="17" t="s">
        <v>102</v>
      </c>
      <c r="HA5" s="20">
        <v>31094</v>
      </c>
      <c r="HB5" s="4" t="s">
        <v>102</v>
      </c>
      <c r="HC5" s="4" t="s">
        <v>102</v>
      </c>
      <c r="HD5" s="4" t="s">
        <v>102</v>
      </c>
      <c r="HE5" s="4" t="s">
        <v>102</v>
      </c>
      <c r="HF5" s="17" t="s">
        <v>102</v>
      </c>
      <c r="HG5" s="20">
        <v>19294092</v>
      </c>
      <c r="HH5" s="4" t="s">
        <v>102</v>
      </c>
      <c r="HI5" s="4" t="s">
        <v>102</v>
      </c>
      <c r="HJ5" s="4" t="s">
        <v>102</v>
      </c>
      <c r="HK5" s="4" t="s">
        <v>102</v>
      </c>
      <c r="HL5" s="17" t="s">
        <v>102</v>
      </c>
      <c r="HM5" s="20">
        <v>20597961</v>
      </c>
      <c r="HN5" s="4" t="s">
        <v>102</v>
      </c>
      <c r="HO5" s="4" t="s">
        <v>102</v>
      </c>
      <c r="HP5" s="4" t="s">
        <v>102</v>
      </c>
      <c r="HQ5" s="4" t="s">
        <v>102</v>
      </c>
      <c r="HR5" s="17" t="s">
        <v>102</v>
      </c>
      <c r="HS5" s="20">
        <v>119790092</v>
      </c>
      <c r="HT5" s="4" t="s">
        <v>102</v>
      </c>
      <c r="HU5" s="4" t="s">
        <v>102</v>
      </c>
      <c r="HV5" s="4" t="s">
        <v>102</v>
      </c>
      <c r="HW5" s="4" t="s">
        <v>102</v>
      </c>
      <c r="HX5" s="17" t="s">
        <v>102</v>
      </c>
      <c r="HY5" s="11" t="s">
        <v>102</v>
      </c>
      <c r="HZ5" s="4" t="s">
        <v>102</v>
      </c>
      <c r="IA5" s="4" t="s">
        <v>102</v>
      </c>
      <c r="IB5" s="4" t="s">
        <v>102</v>
      </c>
      <c r="IC5" s="4" t="s">
        <v>102</v>
      </c>
      <c r="ID5" s="17" t="s">
        <v>102</v>
      </c>
      <c r="IE5" s="20">
        <v>0</v>
      </c>
      <c r="IF5" s="4" t="s">
        <v>102</v>
      </c>
      <c r="IG5" s="4" t="s">
        <v>102</v>
      </c>
      <c r="IH5" s="4" t="s">
        <v>102</v>
      </c>
      <c r="II5" s="4" t="s">
        <v>102</v>
      </c>
      <c r="IJ5" s="17" t="s">
        <v>102</v>
      </c>
      <c r="IK5" s="20">
        <v>0</v>
      </c>
      <c r="IL5" s="4" t="s">
        <v>102</v>
      </c>
      <c r="IM5" s="4" t="s">
        <v>102</v>
      </c>
      <c r="IN5" s="4" t="s">
        <v>102</v>
      </c>
      <c r="IO5" s="4" t="s">
        <v>102</v>
      </c>
      <c r="IP5" s="17" t="s">
        <v>102</v>
      </c>
      <c r="IQ5" s="20">
        <v>15000000</v>
      </c>
      <c r="IR5" s="4" t="s">
        <v>102</v>
      </c>
      <c r="IS5" s="4" t="s">
        <v>102</v>
      </c>
      <c r="IT5" s="4" t="s">
        <v>102</v>
      </c>
      <c r="IU5" s="4" t="s">
        <v>102</v>
      </c>
      <c r="IV5" s="17" t="s">
        <v>102</v>
      </c>
      <c r="IW5" s="20">
        <v>0</v>
      </c>
      <c r="IX5" s="4" t="s">
        <v>102</v>
      </c>
      <c r="IY5" s="4" t="s">
        <v>102</v>
      </c>
      <c r="IZ5" s="4" t="s">
        <v>102</v>
      </c>
      <c r="JA5" s="4" t="s">
        <v>102</v>
      </c>
      <c r="JB5" s="17" t="s">
        <v>102</v>
      </c>
      <c r="JC5" s="20">
        <v>119790092</v>
      </c>
      <c r="JD5" s="4" t="s">
        <v>102</v>
      </c>
      <c r="JE5" s="4" t="s">
        <v>102</v>
      </c>
      <c r="JF5" s="4" t="s">
        <v>102</v>
      </c>
      <c r="JG5" s="4" t="s">
        <v>102</v>
      </c>
      <c r="JH5" s="17" t="s">
        <v>102</v>
      </c>
      <c r="JI5" s="20">
        <v>-106288047</v>
      </c>
      <c r="JJ5" s="4" t="s">
        <v>102</v>
      </c>
      <c r="JK5" s="4" t="s">
        <v>102</v>
      </c>
      <c r="JL5" s="4" t="s">
        <v>102</v>
      </c>
      <c r="JM5" s="4" t="s">
        <v>102</v>
      </c>
      <c r="JN5" s="17" t="s">
        <v>102</v>
      </c>
      <c r="JO5" s="20">
        <v>1824064</v>
      </c>
      <c r="JP5" s="4" t="s">
        <v>102</v>
      </c>
      <c r="JQ5" s="4" t="s">
        <v>102</v>
      </c>
      <c r="JR5" s="4" t="s">
        <v>102</v>
      </c>
      <c r="JS5" s="4" t="s">
        <v>102</v>
      </c>
      <c r="JT5" s="17" t="s">
        <v>102</v>
      </c>
      <c r="JU5" s="20">
        <v>15326109</v>
      </c>
      <c r="JV5" s="4" t="s">
        <v>102</v>
      </c>
      <c r="JW5" s="4" t="s">
        <v>102</v>
      </c>
      <c r="JX5" s="4" t="s">
        <v>102</v>
      </c>
      <c r="JY5" s="4" t="s">
        <v>102</v>
      </c>
      <c r="JZ5" s="17" t="s">
        <v>102</v>
      </c>
    </row>
    <row r="6" spans="1:286" x14ac:dyDescent="0.35">
      <c r="E6" s="11"/>
      <c r="J6" s="17"/>
      <c r="K6" s="11"/>
      <c r="P6" s="17"/>
      <c r="Q6" s="11"/>
      <c r="V6" s="17"/>
      <c r="W6" s="11"/>
      <c r="AB6" s="17"/>
      <c r="AC6" s="11"/>
      <c r="AH6" s="17"/>
      <c r="AI6" s="11"/>
      <c r="AN6" s="17"/>
      <c r="AO6" s="11"/>
      <c r="AT6" s="17"/>
      <c r="AU6" s="11"/>
      <c r="AZ6" s="17"/>
      <c r="BA6" s="11"/>
      <c r="BF6" s="17"/>
      <c r="BG6" s="11"/>
      <c r="BL6" s="17"/>
      <c r="BM6" s="11"/>
      <c r="BR6" s="17"/>
      <c r="BS6" s="11"/>
      <c r="BX6" s="17"/>
      <c r="BY6" s="11"/>
      <c r="CD6" s="17"/>
      <c r="CE6" s="11"/>
      <c r="CJ6" s="17"/>
      <c r="CK6" s="11"/>
      <c r="CP6" s="17"/>
      <c r="CQ6" s="11"/>
      <c r="CV6" s="17"/>
      <c r="CW6" s="11"/>
      <c r="DB6" s="17"/>
      <c r="DC6" s="11"/>
      <c r="DH6" s="17"/>
      <c r="DI6" s="11"/>
      <c r="DN6" s="17"/>
      <c r="DO6" s="11"/>
      <c r="DT6" s="17"/>
      <c r="DU6" s="11"/>
      <c r="DZ6" s="17"/>
      <c r="EA6" s="11"/>
      <c r="EF6" s="17"/>
      <c r="EG6" s="11"/>
      <c r="EL6" s="17"/>
      <c r="EM6" s="11"/>
      <c r="ER6" s="17"/>
      <c r="ES6" s="11"/>
      <c r="EX6" s="17"/>
      <c r="EY6" s="11"/>
      <c r="FD6" s="17"/>
      <c r="FE6" s="11"/>
      <c r="FJ6" s="17"/>
      <c r="FK6" s="11"/>
      <c r="FP6" s="17"/>
      <c r="FQ6" s="11"/>
      <c r="FV6" s="17"/>
      <c r="FW6" s="11"/>
      <c r="GB6" s="17"/>
      <c r="GC6" s="11"/>
      <c r="GH6" s="17"/>
      <c r="GI6" s="11"/>
      <c r="GN6" s="17"/>
      <c r="GO6" s="11"/>
      <c r="GT6" s="17"/>
      <c r="GU6" s="11"/>
      <c r="GZ6" s="17"/>
      <c r="HA6" s="11"/>
      <c r="HF6" s="17"/>
      <c r="HG6" s="11"/>
      <c r="HL6" s="17"/>
      <c r="HM6" s="11"/>
      <c r="HR6" s="17"/>
      <c r="HS6" s="11"/>
      <c r="HX6" s="17"/>
      <c r="HY6" s="11"/>
      <c r="ID6" s="17"/>
      <c r="IE6" s="11"/>
      <c r="IJ6" s="17"/>
      <c r="IK6" s="11"/>
      <c r="IP6" s="17"/>
      <c r="IQ6" s="11"/>
      <c r="IV6" s="17"/>
      <c r="IW6" s="11"/>
      <c r="JB6" s="17"/>
      <c r="JC6" s="11"/>
      <c r="JH6" s="17"/>
      <c r="JI6" s="11"/>
      <c r="JN6" s="17"/>
      <c r="JO6" s="11"/>
      <c r="JT6" s="17"/>
      <c r="JU6" s="11"/>
      <c r="JZ6" s="17"/>
    </row>
    <row r="7" spans="1:286" x14ac:dyDescent="0.35">
      <c r="E7" s="11"/>
      <c r="J7" s="17"/>
      <c r="K7" s="11"/>
      <c r="P7" s="17"/>
      <c r="Q7" s="11"/>
      <c r="V7" s="17"/>
      <c r="W7" s="11"/>
      <c r="AB7" s="17"/>
      <c r="AC7" s="11"/>
      <c r="AH7" s="17"/>
      <c r="AI7" s="11"/>
      <c r="AN7" s="17"/>
      <c r="AO7" s="11"/>
      <c r="AT7" s="17"/>
      <c r="AU7" s="11"/>
      <c r="AZ7" s="17"/>
      <c r="BA7" s="11"/>
      <c r="BF7" s="17"/>
      <c r="BG7" s="11"/>
      <c r="BL7" s="17"/>
      <c r="BM7" s="11"/>
      <c r="BR7" s="17"/>
      <c r="BS7" s="11"/>
      <c r="BX7" s="17"/>
      <c r="BY7" s="11"/>
      <c r="CD7" s="17"/>
      <c r="CE7" s="11"/>
      <c r="CJ7" s="17"/>
      <c r="CK7" s="11"/>
      <c r="CP7" s="17"/>
      <c r="CQ7" s="11"/>
      <c r="CV7" s="17"/>
      <c r="CW7" s="11"/>
      <c r="DB7" s="17"/>
      <c r="DC7" s="11"/>
      <c r="DH7" s="17"/>
      <c r="DI7" s="11"/>
      <c r="DN7" s="17"/>
      <c r="DO7" s="11"/>
      <c r="DT7" s="17"/>
      <c r="DU7" s="11"/>
      <c r="DZ7" s="17"/>
      <c r="EA7" s="11"/>
      <c r="EF7" s="17"/>
      <c r="EG7" s="11"/>
      <c r="EL7" s="17"/>
      <c r="EM7" s="11"/>
      <c r="ER7" s="17"/>
      <c r="ES7" s="11"/>
      <c r="EX7" s="17"/>
      <c r="EY7" s="11"/>
      <c r="FD7" s="17"/>
      <c r="FE7" s="11"/>
      <c r="FJ7" s="17"/>
      <c r="FK7" s="11"/>
      <c r="FP7" s="17"/>
      <c r="FQ7" s="11"/>
      <c r="FV7" s="17"/>
      <c r="FW7" s="11"/>
      <c r="GB7" s="17"/>
      <c r="GC7" s="11"/>
      <c r="GH7" s="17"/>
      <c r="GI7" s="11"/>
      <c r="GN7" s="17"/>
      <c r="GO7" s="11"/>
      <c r="GT7" s="17"/>
      <c r="GU7" s="11"/>
      <c r="GZ7" s="17"/>
      <c r="HA7" s="11"/>
      <c r="HF7" s="17"/>
      <c r="HG7" s="11"/>
      <c r="HL7" s="17"/>
      <c r="HM7" s="11"/>
      <c r="HR7" s="17"/>
      <c r="HS7" s="11"/>
      <c r="HX7" s="17"/>
      <c r="HY7" s="11"/>
      <c r="ID7" s="17"/>
      <c r="IE7" s="11"/>
      <c r="IJ7" s="17"/>
      <c r="IK7" s="11"/>
      <c r="IP7" s="17"/>
      <c r="IQ7" s="11"/>
      <c r="IV7" s="17"/>
      <c r="IW7" s="11"/>
      <c r="JB7" s="17"/>
      <c r="JC7" s="11"/>
      <c r="JH7" s="17"/>
      <c r="JI7" s="11"/>
      <c r="JN7" s="17"/>
      <c r="JO7" s="11"/>
      <c r="JT7" s="17"/>
      <c r="JU7" s="11"/>
      <c r="JZ7" s="17"/>
    </row>
    <row r="8" spans="1:286" x14ac:dyDescent="0.35">
      <c r="E8" s="11"/>
      <c r="J8" s="17"/>
      <c r="K8" s="11"/>
      <c r="P8" s="17"/>
      <c r="Q8" s="11"/>
      <c r="V8" s="17"/>
      <c r="W8" s="11"/>
      <c r="AB8" s="17"/>
      <c r="AC8" s="11"/>
      <c r="AH8" s="17"/>
      <c r="AI8" s="11"/>
      <c r="AN8" s="17"/>
      <c r="AO8" s="11"/>
      <c r="AT8" s="17"/>
      <c r="AU8" s="11"/>
      <c r="AZ8" s="17"/>
      <c r="BA8" s="11"/>
      <c r="BF8" s="17"/>
      <c r="BG8" s="11"/>
      <c r="BL8" s="17"/>
      <c r="BM8" s="11"/>
      <c r="BR8" s="17"/>
      <c r="BS8" s="11"/>
      <c r="BX8" s="17"/>
      <c r="BY8" s="11"/>
      <c r="CD8" s="17"/>
      <c r="CE8" s="11"/>
      <c r="CJ8" s="17"/>
      <c r="CK8" s="11"/>
      <c r="CP8" s="17"/>
      <c r="CQ8" s="11"/>
      <c r="CV8" s="17"/>
      <c r="CW8" s="11"/>
      <c r="DB8" s="17"/>
      <c r="DC8" s="11"/>
      <c r="DH8" s="17"/>
      <c r="DI8" s="11"/>
      <c r="DN8" s="17"/>
      <c r="DO8" s="11"/>
      <c r="DT8" s="17"/>
      <c r="DU8" s="11"/>
      <c r="DZ8" s="17"/>
      <c r="EA8" s="11"/>
      <c r="EF8" s="17"/>
      <c r="EG8" s="11"/>
      <c r="EL8" s="17"/>
      <c r="EM8" s="11"/>
      <c r="ER8" s="17"/>
      <c r="ES8" s="11"/>
      <c r="EX8" s="17"/>
      <c r="EY8" s="11"/>
      <c r="FD8" s="17"/>
      <c r="FE8" s="11"/>
      <c r="FJ8" s="17"/>
      <c r="FK8" s="11"/>
      <c r="FP8" s="17"/>
      <c r="FQ8" s="11"/>
      <c r="FV8" s="17"/>
      <c r="FW8" s="11"/>
      <c r="GB8" s="17"/>
      <c r="GC8" s="11"/>
      <c r="GH8" s="17"/>
      <c r="GI8" s="11"/>
      <c r="GN8" s="17"/>
      <c r="GO8" s="11"/>
      <c r="GT8" s="17"/>
      <c r="GU8" s="11"/>
      <c r="GZ8" s="17"/>
      <c r="HA8" s="11"/>
      <c r="HF8" s="17"/>
      <c r="HG8" s="11"/>
      <c r="HL8" s="17"/>
      <c r="HM8" s="11"/>
      <c r="HR8" s="17"/>
      <c r="HS8" s="11"/>
      <c r="HX8" s="17"/>
      <c r="HY8" s="11"/>
      <c r="ID8" s="17"/>
      <c r="IE8" s="11"/>
      <c r="IJ8" s="17"/>
      <c r="IK8" s="11"/>
      <c r="IP8" s="17"/>
      <c r="IQ8" s="11"/>
      <c r="IV8" s="17"/>
      <c r="IW8" s="11"/>
      <c r="JB8" s="17"/>
      <c r="JC8" s="11"/>
      <c r="JH8" s="17"/>
      <c r="JI8" s="11"/>
      <c r="JN8" s="17"/>
      <c r="JO8" s="11"/>
      <c r="JT8" s="17"/>
      <c r="JU8" s="11"/>
      <c r="JZ8" s="17"/>
    </row>
    <row r="9" spans="1:286" x14ac:dyDescent="0.35">
      <c r="E9" s="11"/>
      <c r="J9" s="17"/>
      <c r="K9" s="11"/>
      <c r="P9" s="17"/>
      <c r="Q9" s="11"/>
      <c r="V9" s="17"/>
      <c r="W9" s="11"/>
      <c r="AB9" s="17"/>
      <c r="AC9" s="11"/>
      <c r="AH9" s="17"/>
      <c r="AI9" s="11"/>
      <c r="AN9" s="17"/>
      <c r="AO9" s="11"/>
      <c r="AT9" s="17"/>
      <c r="AU9" s="11"/>
      <c r="AZ9" s="17"/>
      <c r="BA9" s="11"/>
      <c r="BF9" s="17"/>
      <c r="BG9" s="11"/>
      <c r="BL9" s="17"/>
      <c r="BM9" s="11"/>
      <c r="BR9" s="17"/>
      <c r="BS9" s="11"/>
      <c r="BX9" s="17"/>
      <c r="BY9" s="11"/>
      <c r="CD9" s="17"/>
      <c r="CE9" s="11"/>
      <c r="CJ9" s="17"/>
      <c r="CK9" s="11"/>
      <c r="CP9" s="17"/>
      <c r="CQ9" s="11"/>
      <c r="CV9" s="17"/>
      <c r="CW9" s="11"/>
      <c r="DB9" s="17"/>
      <c r="DC9" s="11"/>
      <c r="DH9" s="17"/>
      <c r="DI9" s="11"/>
      <c r="DN9" s="17"/>
      <c r="DO9" s="11"/>
      <c r="DT9" s="17"/>
      <c r="DU9" s="11"/>
      <c r="DZ9" s="17"/>
      <c r="EA9" s="11"/>
      <c r="EF9" s="17"/>
      <c r="EG9" s="11"/>
      <c r="EL9" s="17"/>
      <c r="EM9" s="11"/>
      <c r="ER9" s="17"/>
      <c r="ES9" s="11"/>
      <c r="EX9" s="17"/>
      <c r="EY9" s="11"/>
      <c r="FD9" s="17"/>
      <c r="FE9" s="11"/>
      <c r="FJ9" s="17"/>
      <c r="FK9" s="11"/>
      <c r="FP9" s="17"/>
      <c r="FQ9" s="11"/>
      <c r="FV9" s="17"/>
      <c r="FW9" s="11"/>
      <c r="GB9" s="17"/>
      <c r="GC9" s="11"/>
      <c r="GH9" s="17"/>
      <c r="GI9" s="11"/>
      <c r="GN9" s="17"/>
      <c r="GO9" s="11"/>
      <c r="GT9" s="17"/>
      <c r="GU9" s="11"/>
      <c r="GZ9" s="17"/>
      <c r="HA9" s="11"/>
      <c r="HF9" s="17"/>
      <c r="HG9" s="11"/>
      <c r="HL9" s="17"/>
      <c r="HM9" s="11"/>
      <c r="HR9" s="17"/>
      <c r="HS9" s="11"/>
      <c r="HX9" s="17"/>
      <c r="HY9" s="11"/>
      <c r="ID9" s="17"/>
      <c r="IE9" s="11"/>
      <c r="IJ9" s="17"/>
      <c r="IK9" s="11"/>
      <c r="IP9" s="17"/>
      <c r="IQ9" s="11"/>
      <c r="IV9" s="17"/>
      <c r="IW9" s="11"/>
      <c r="JB9" s="17"/>
      <c r="JC9" s="11"/>
      <c r="JH9" s="17"/>
      <c r="JI9" s="11"/>
      <c r="JN9" s="17"/>
      <c r="JO9" s="11"/>
      <c r="JT9" s="17"/>
      <c r="JU9" s="11"/>
      <c r="JZ9" s="17"/>
    </row>
    <row r="10" spans="1:286" x14ac:dyDescent="0.35">
      <c r="E10" s="11"/>
      <c r="J10" s="17"/>
      <c r="K10" s="11"/>
      <c r="P10" s="17"/>
      <c r="Q10" s="11"/>
      <c r="V10" s="17"/>
      <c r="W10" s="11"/>
      <c r="AB10" s="17"/>
      <c r="AC10" s="11"/>
      <c r="AH10" s="17"/>
      <c r="AI10" s="11"/>
      <c r="AN10" s="17"/>
      <c r="AO10" s="11"/>
      <c r="AT10" s="17"/>
      <c r="AU10" s="11"/>
      <c r="AZ10" s="17"/>
      <c r="BA10" s="11"/>
      <c r="BF10" s="17"/>
      <c r="BG10" s="11"/>
      <c r="BL10" s="17"/>
      <c r="BM10" s="11"/>
      <c r="BR10" s="17"/>
      <c r="BS10" s="11"/>
      <c r="BX10" s="17"/>
      <c r="BY10" s="11"/>
      <c r="CD10" s="17"/>
      <c r="CE10" s="11"/>
      <c r="CJ10" s="17"/>
      <c r="CK10" s="11"/>
      <c r="CP10" s="17"/>
      <c r="CQ10" s="11"/>
      <c r="CV10" s="17"/>
      <c r="CW10" s="11"/>
      <c r="DB10" s="17"/>
      <c r="DC10" s="11"/>
      <c r="DH10" s="17"/>
      <c r="DI10" s="11"/>
      <c r="DN10" s="17"/>
      <c r="DO10" s="11"/>
      <c r="DT10" s="17"/>
      <c r="DU10" s="11"/>
      <c r="DZ10" s="17"/>
      <c r="EA10" s="11"/>
      <c r="EF10" s="17"/>
      <c r="EG10" s="11"/>
      <c r="EL10" s="17"/>
      <c r="EM10" s="11"/>
      <c r="ER10" s="17"/>
      <c r="ES10" s="11"/>
      <c r="EX10" s="17"/>
      <c r="EY10" s="11"/>
      <c r="FD10" s="17"/>
      <c r="FE10" s="11"/>
      <c r="FJ10" s="17"/>
      <c r="FK10" s="11"/>
      <c r="FP10" s="17"/>
      <c r="FQ10" s="11"/>
      <c r="FV10" s="17"/>
      <c r="FW10" s="11"/>
      <c r="GB10" s="17"/>
      <c r="GC10" s="11"/>
      <c r="GH10" s="17"/>
      <c r="GI10" s="11"/>
      <c r="GN10" s="17"/>
      <c r="GO10" s="11"/>
      <c r="GT10" s="17"/>
      <c r="GU10" s="11"/>
      <c r="GZ10" s="17"/>
      <c r="HA10" s="11"/>
      <c r="HF10" s="17"/>
      <c r="HG10" s="11"/>
      <c r="HL10" s="17"/>
      <c r="HM10" s="11"/>
      <c r="HR10" s="17"/>
      <c r="HS10" s="11"/>
      <c r="HX10" s="17"/>
      <c r="HY10" s="11"/>
      <c r="ID10" s="17"/>
      <c r="IE10" s="11"/>
      <c r="IJ10" s="17"/>
      <c r="IK10" s="11"/>
      <c r="IP10" s="17"/>
      <c r="IQ10" s="11"/>
      <c r="IV10" s="17"/>
      <c r="IW10" s="11"/>
      <c r="JB10" s="17"/>
      <c r="JC10" s="11"/>
      <c r="JH10" s="17"/>
      <c r="JI10" s="11"/>
      <c r="JN10" s="17"/>
      <c r="JO10" s="11"/>
      <c r="JT10" s="17"/>
      <c r="JU10" s="11"/>
      <c r="JZ10" s="17"/>
    </row>
    <row r="11" spans="1:286" x14ac:dyDescent="0.35">
      <c r="D11" s="1" t="s">
        <v>121</v>
      </c>
      <c r="E11" s="12">
        <f t="shared" ref="E11:BP11" si="0">SUM(E4:E5)</f>
        <v>600000</v>
      </c>
      <c r="F11" s="5">
        <f t="shared" si="0"/>
        <v>600000</v>
      </c>
      <c r="G11" s="5">
        <f t="shared" si="0"/>
        <v>600000</v>
      </c>
      <c r="H11" s="5">
        <f t="shared" si="0"/>
        <v>600000</v>
      </c>
      <c r="I11" s="5">
        <f t="shared" si="0"/>
        <v>600000</v>
      </c>
      <c r="J11" s="18">
        <f t="shared" si="0"/>
        <v>600000</v>
      </c>
      <c r="K11" s="12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18">
        <f t="shared" si="0"/>
        <v>0</v>
      </c>
      <c r="Q11" s="12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18">
        <f t="shared" si="0"/>
        <v>0</v>
      </c>
      <c r="W11" s="12">
        <f t="shared" si="0"/>
        <v>0</v>
      </c>
      <c r="X11" s="5">
        <f t="shared" si="0"/>
        <v>0</v>
      </c>
      <c r="Y11" s="5">
        <f t="shared" si="0"/>
        <v>0</v>
      </c>
      <c r="Z11" s="5">
        <f t="shared" si="0"/>
        <v>0</v>
      </c>
      <c r="AA11" s="5">
        <f t="shared" si="0"/>
        <v>0</v>
      </c>
      <c r="AB11" s="18">
        <f t="shared" si="0"/>
        <v>0</v>
      </c>
      <c r="AC11" s="12">
        <f t="shared" si="0"/>
        <v>3313886</v>
      </c>
      <c r="AD11" s="5">
        <f t="shared" si="0"/>
        <v>3313886</v>
      </c>
      <c r="AE11" s="5">
        <f t="shared" si="0"/>
        <v>3313886</v>
      </c>
      <c r="AF11" s="5">
        <f t="shared" si="0"/>
        <v>3313886</v>
      </c>
      <c r="AG11" s="5">
        <f t="shared" si="0"/>
        <v>3313886</v>
      </c>
      <c r="AH11" s="18">
        <f t="shared" si="0"/>
        <v>3313886</v>
      </c>
      <c r="AI11" s="12">
        <f t="shared" si="0"/>
        <v>0</v>
      </c>
      <c r="AJ11" s="5">
        <f t="shared" si="0"/>
        <v>0</v>
      </c>
      <c r="AK11" s="5">
        <f t="shared" si="0"/>
        <v>0</v>
      </c>
      <c r="AL11" s="5">
        <f t="shared" si="0"/>
        <v>0</v>
      </c>
      <c r="AM11" s="5">
        <f t="shared" si="0"/>
        <v>0</v>
      </c>
      <c r="AN11" s="18">
        <f t="shared" si="0"/>
        <v>0</v>
      </c>
      <c r="AO11" s="12">
        <f t="shared" si="0"/>
        <v>3913886</v>
      </c>
      <c r="AP11" s="5">
        <f t="shared" si="0"/>
        <v>3913886</v>
      </c>
      <c r="AQ11" s="5">
        <f t="shared" si="0"/>
        <v>3913886</v>
      </c>
      <c r="AR11" s="5">
        <f t="shared" si="0"/>
        <v>3913886</v>
      </c>
      <c r="AS11" s="5">
        <f t="shared" si="0"/>
        <v>3913886</v>
      </c>
      <c r="AT11" s="18">
        <f t="shared" si="0"/>
        <v>3913886</v>
      </c>
      <c r="AU11" s="12">
        <f t="shared" si="0"/>
        <v>0</v>
      </c>
      <c r="AV11" s="5">
        <f t="shared" si="0"/>
        <v>0</v>
      </c>
      <c r="AW11" s="5">
        <f t="shared" si="0"/>
        <v>0</v>
      </c>
      <c r="AX11" s="5">
        <f t="shared" si="0"/>
        <v>0</v>
      </c>
      <c r="AY11" s="5">
        <f t="shared" si="0"/>
        <v>0</v>
      </c>
      <c r="AZ11" s="18">
        <f t="shared" si="0"/>
        <v>0</v>
      </c>
      <c r="BA11" s="12">
        <f t="shared" si="0"/>
        <v>7350423</v>
      </c>
      <c r="BB11" s="5">
        <f t="shared" si="0"/>
        <v>6130197</v>
      </c>
      <c r="BC11" s="5">
        <f t="shared" si="0"/>
        <v>5697239</v>
      </c>
      <c r="BD11" s="5">
        <f t="shared" si="0"/>
        <v>5518526</v>
      </c>
      <c r="BE11" s="5">
        <f t="shared" si="0"/>
        <v>5200931</v>
      </c>
      <c r="BF11" s="18">
        <f t="shared" si="0"/>
        <v>5227116</v>
      </c>
      <c r="BG11" s="12">
        <f t="shared" si="0"/>
        <v>2237736</v>
      </c>
      <c r="BH11" s="5">
        <f t="shared" si="0"/>
        <v>1568226</v>
      </c>
      <c r="BI11" s="5">
        <f t="shared" si="0"/>
        <v>836958</v>
      </c>
      <c r="BJ11" s="5">
        <f t="shared" si="0"/>
        <v>630662</v>
      </c>
      <c r="BK11" s="5">
        <f t="shared" si="0"/>
        <v>317595</v>
      </c>
      <c r="BL11" s="18">
        <f t="shared" si="0"/>
        <v>105815</v>
      </c>
      <c r="BM11" s="12">
        <f t="shared" si="0"/>
        <v>9588159</v>
      </c>
      <c r="BN11" s="5">
        <f t="shared" si="0"/>
        <v>7698423</v>
      </c>
      <c r="BO11" s="5">
        <f t="shared" si="0"/>
        <v>6534197</v>
      </c>
      <c r="BP11" s="5">
        <f t="shared" si="0"/>
        <v>6149188</v>
      </c>
      <c r="BQ11" s="5">
        <f t="shared" ref="BQ11:EB11" si="1">SUM(BQ4:BQ5)</f>
        <v>5518526</v>
      </c>
      <c r="BR11" s="18">
        <f t="shared" si="1"/>
        <v>5332931</v>
      </c>
      <c r="BS11" s="12">
        <f t="shared" si="1"/>
        <v>13502045</v>
      </c>
      <c r="BT11" s="5">
        <f t="shared" si="1"/>
        <v>11612309</v>
      </c>
      <c r="BU11" s="5">
        <f t="shared" si="1"/>
        <v>10448083</v>
      </c>
      <c r="BV11" s="5">
        <f t="shared" si="1"/>
        <v>10063074</v>
      </c>
      <c r="BW11" s="5">
        <f t="shared" si="1"/>
        <v>9432412</v>
      </c>
      <c r="BX11" s="18">
        <f t="shared" si="1"/>
        <v>9246817</v>
      </c>
      <c r="BY11" s="12">
        <f t="shared" si="1"/>
        <v>0</v>
      </c>
      <c r="BZ11" s="5">
        <f t="shared" si="1"/>
        <v>0</v>
      </c>
      <c r="CA11" s="5">
        <f t="shared" si="1"/>
        <v>0</v>
      </c>
      <c r="CB11" s="5">
        <f t="shared" si="1"/>
        <v>0</v>
      </c>
      <c r="CC11" s="5">
        <f t="shared" si="1"/>
        <v>0</v>
      </c>
      <c r="CD11" s="18">
        <f t="shared" si="1"/>
        <v>0</v>
      </c>
      <c r="CE11" s="12">
        <f t="shared" si="1"/>
        <v>1112379</v>
      </c>
      <c r="CF11" s="5">
        <f t="shared" si="1"/>
        <v>750748</v>
      </c>
      <c r="CG11" s="5">
        <f t="shared" si="1"/>
        <v>636185</v>
      </c>
      <c r="CH11" s="5">
        <f t="shared" si="1"/>
        <v>510008</v>
      </c>
      <c r="CI11" s="5">
        <f t="shared" si="1"/>
        <v>580386</v>
      </c>
      <c r="CJ11" s="18">
        <f t="shared" si="1"/>
        <v>536511</v>
      </c>
      <c r="CK11" s="12">
        <f t="shared" si="1"/>
        <v>0</v>
      </c>
      <c r="CL11" s="5">
        <f t="shared" si="1"/>
        <v>0</v>
      </c>
      <c r="CM11" s="5">
        <f t="shared" si="1"/>
        <v>0</v>
      </c>
      <c r="CN11" s="5">
        <f t="shared" si="1"/>
        <v>0</v>
      </c>
      <c r="CO11" s="5">
        <f t="shared" si="1"/>
        <v>0</v>
      </c>
      <c r="CP11" s="18">
        <f t="shared" si="1"/>
        <v>0</v>
      </c>
      <c r="CQ11" s="12">
        <f t="shared" si="1"/>
        <v>711685</v>
      </c>
      <c r="CR11" s="5">
        <f t="shared" si="1"/>
        <v>553219</v>
      </c>
      <c r="CS11" s="5">
        <f t="shared" si="1"/>
        <v>404667</v>
      </c>
      <c r="CT11" s="5">
        <f t="shared" si="1"/>
        <v>143188</v>
      </c>
      <c r="CU11" s="5">
        <f t="shared" si="1"/>
        <v>58371</v>
      </c>
      <c r="CV11" s="18">
        <f t="shared" si="1"/>
        <v>58527</v>
      </c>
      <c r="CW11" s="12">
        <f t="shared" si="1"/>
        <v>1824064</v>
      </c>
      <c r="CX11" s="5">
        <f t="shared" si="1"/>
        <v>1303967</v>
      </c>
      <c r="CY11" s="5">
        <f t="shared" si="1"/>
        <v>1040852</v>
      </c>
      <c r="CZ11" s="5">
        <f t="shared" si="1"/>
        <v>653196</v>
      </c>
      <c r="DA11" s="5">
        <f t="shared" si="1"/>
        <v>638757</v>
      </c>
      <c r="DB11" s="18">
        <f t="shared" si="1"/>
        <v>595038</v>
      </c>
      <c r="DC11" s="12">
        <f t="shared" si="1"/>
        <v>0</v>
      </c>
      <c r="DD11" s="5">
        <f t="shared" si="1"/>
        <v>0</v>
      </c>
      <c r="DE11" s="5">
        <f t="shared" si="1"/>
        <v>0</v>
      </c>
      <c r="DF11" s="5">
        <f t="shared" si="1"/>
        <v>0</v>
      </c>
      <c r="DG11" s="5">
        <f t="shared" si="1"/>
        <v>0</v>
      </c>
      <c r="DH11" s="18">
        <f t="shared" si="1"/>
        <v>0</v>
      </c>
      <c r="DI11" s="12">
        <f t="shared" si="1"/>
        <v>0</v>
      </c>
      <c r="DJ11" s="5">
        <f t="shared" si="1"/>
        <v>0</v>
      </c>
      <c r="DK11" s="5">
        <f t="shared" si="1"/>
        <v>0</v>
      </c>
      <c r="DL11" s="5">
        <f t="shared" si="1"/>
        <v>0</v>
      </c>
      <c r="DM11" s="5">
        <f t="shared" si="1"/>
        <v>0</v>
      </c>
      <c r="DN11" s="18">
        <f t="shared" si="1"/>
        <v>0</v>
      </c>
      <c r="DO11" s="12">
        <f t="shared" si="1"/>
        <v>0</v>
      </c>
      <c r="DP11" s="5">
        <f t="shared" si="1"/>
        <v>0</v>
      </c>
      <c r="DQ11" s="5">
        <f t="shared" si="1"/>
        <v>0</v>
      </c>
      <c r="DR11" s="5">
        <f t="shared" si="1"/>
        <v>2480504</v>
      </c>
      <c r="DS11" s="5">
        <f t="shared" si="1"/>
        <v>3734674</v>
      </c>
      <c r="DT11" s="18">
        <f t="shared" si="1"/>
        <v>4122227</v>
      </c>
      <c r="DU11" s="12">
        <f t="shared" si="1"/>
        <v>0</v>
      </c>
      <c r="DV11" s="5">
        <f t="shared" si="1"/>
        <v>0</v>
      </c>
      <c r="DW11" s="5">
        <f t="shared" si="1"/>
        <v>0</v>
      </c>
      <c r="DX11" s="5">
        <f t="shared" si="1"/>
        <v>0</v>
      </c>
      <c r="DY11" s="5">
        <f t="shared" si="1"/>
        <v>0</v>
      </c>
      <c r="DZ11" s="18">
        <f t="shared" si="1"/>
        <v>0</v>
      </c>
      <c r="EA11" s="12">
        <f t="shared" si="1"/>
        <v>0</v>
      </c>
      <c r="EB11" s="5">
        <f t="shared" si="1"/>
        <v>0</v>
      </c>
      <c r="EC11" s="5">
        <f t="shared" ref="EC11:GN11" si="2">SUM(EC4:EC5)</f>
        <v>0</v>
      </c>
      <c r="ED11" s="5">
        <f t="shared" si="2"/>
        <v>0</v>
      </c>
      <c r="EE11" s="5">
        <f t="shared" si="2"/>
        <v>0</v>
      </c>
      <c r="EF11" s="18">
        <f t="shared" si="2"/>
        <v>0</v>
      </c>
      <c r="EG11" s="12">
        <f t="shared" si="2"/>
        <v>83866022</v>
      </c>
      <c r="EH11" s="5">
        <f t="shared" si="2"/>
        <v>39819436</v>
      </c>
      <c r="EI11" s="5">
        <f t="shared" si="2"/>
        <v>20185889</v>
      </c>
      <c r="EJ11" s="5">
        <f t="shared" si="2"/>
        <v>12655736</v>
      </c>
      <c r="EK11" s="5">
        <f t="shared" si="2"/>
        <v>10700263</v>
      </c>
      <c r="EL11" s="18">
        <f t="shared" si="2"/>
        <v>9331808</v>
      </c>
      <c r="EM11" s="12">
        <f t="shared" si="2"/>
        <v>83866022</v>
      </c>
      <c r="EN11" s="5">
        <f t="shared" si="2"/>
        <v>39819436</v>
      </c>
      <c r="EO11" s="5">
        <f t="shared" si="2"/>
        <v>20185889</v>
      </c>
      <c r="EP11" s="5">
        <f t="shared" si="2"/>
        <v>15136240</v>
      </c>
      <c r="EQ11" s="5">
        <f t="shared" si="2"/>
        <v>14434937</v>
      </c>
      <c r="ER11" s="18">
        <f t="shared" si="2"/>
        <v>13454035</v>
      </c>
      <c r="ES11" s="12">
        <f t="shared" si="2"/>
        <v>0</v>
      </c>
      <c r="ET11" s="5">
        <f t="shared" si="2"/>
        <v>0</v>
      </c>
      <c r="EU11" s="5">
        <f t="shared" si="2"/>
        <v>0</v>
      </c>
      <c r="EV11" s="5">
        <f t="shared" si="2"/>
        <v>0</v>
      </c>
      <c r="EW11" s="5">
        <f t="shared" si="2"/>
        <v>0</v>
      </c>
      <c r="EX11" s="18">
        <f t="shared" si="2"/>
        <v>0</v>
      </c>
      <c r="EY11" s="12">
        <f t="shared" si="2"/>
        <v>0</v>
      </c>
      <c r="EZ11" s="5">
        <f t="shared" si="2"/>
        <v>0</v>
      </c>
      <c r="FA11" s="5">
        <f t="shared" si="2"/>
        <v>0</v>
      </c>
      <c r="FB11" s="5">
        <f t="shared" si="2"/>
        <v>0</v>
      </c>
      <c r="FC11" s="5">
        <f t="shared" si="2"/>
        <v>0</v>
      </c>
      <c r="FD11" s="18">
        <f t="shared" si="2"/>
        <v>0</v>
      </c>
      <c r="FE11" s="12">
        <f t="shared" si="2"/>
        <v>7100</v>
      </c>
      <c r="FF11" s="5">
        <f t="shared" si="2"/>
        <v>7100</v>
      </c>
      <c r="FG11" s="5">
        <f t="shared" si="2"/>
        <v>6600</v>
      </c>
      <c r="FH11" s="5">
        <f t="shared" si="2"/>
        <v>6000</v>
      </c>
      <c r="FI11" s="5">
        <f t="shared" si="2"/>
        <v>3900</v>
      </c>
      <c r="FJ11" s="18">
        <f t="shared" si="2"/>
        <v>7100</v>
      </c>
      <c r="FK11" s="12">
        <f t="shared" si="2"/>
        <v>0</v>
      </c>
      <c r="FL11" s="5">
        <f t="shared" si="2"/>
        <v>0</v>
      </c>
      <c r="FM11" s="5">
        <f t="shared" si="2"/>
        <v>0</v>
      </c>
      <c r="FN11" s="5">
        <f t="shared" si="2"/>
        <v>0</v>
      </c>
      <c r="FO11" s="5">
        <f t="shared" si="2"/>
        <v>0</v>
      </c>
      <c r="FP11" s="18">
        <f t="shared" si="2"/>
        <v>0</v>
      </c>
      <c r="FQ11" s="12">
        <f t="shared" si="2"/>
        <v>0</v>
      </c>
      <c r="FR11" s="5">
        <f t="shared" si="2"/>
        <v>0</v>
      </c>
      <c r="FS11" s="5">
        <f t="shared" si="2"/>
        <v>0</v>
      </c>
      <c r="FT11" s="5">
        <f t="shared" si="2"/>
        <v>0</v>
      </c>
      <c r="FU11" s="5">
        <f t="shared" si="2"/>
        <v>0</v>
      </c>
      <c r="FV11" s="18">
        <f t="shared" si="2"/>
        <v>0</v>
      </c>
      <c r="FW11" s="12">
        <f t="shared" si="2"/>
        <v>1261865</v>
      </c>
      <c r="FX11" s="5">
        <f t="shared" si="2"/>
        <v>954307</v>
      </c>
      <c r="FY11" s="5">
        <f t="shared" si="2"/>
        <v>314499</v>
      </c>
      <c r="FZ11" s="5">
        <f t="shared" si="2"/>
        <v>344510</v>
      </c>
      <c r="GA11" s="5">
        <f t="shared" si="2"/>
        <v>375519</v>
      </c>
      <c r="GB11" s="18">
        <f t="shared" si="2"/>
        <v>318362</v>
      </c>
      <c r="GC11" s="12">
        <f t="shared" si="2"/>
        <v>0</v>
      </c>
      <c r="GD11" s="5">
        <f t="shared" si="2"/>
        <v>0</v>
      </c>
      <c r="GE11" s="5">
        <f t="shared" si="2"/>
        <v>0</v>
      </c>
      <c r="GF11" s="5">
        <f t="shared" si="2"/>
        <v>0</v>
      </c>
      <c r="GG11" s="5">
        <f t="shared" si="2"/>
        <v>0</v>
      </c>
      <c r="GH11" s="18">
        <f t="shared" si="2"/>
        <v>0</v>
      </c>
      <c r="GI11" s="12">
        <f t="shared" si="2"/>
        <v>3810</v>
      </c>
      <c r="GJ11" s="5">
        <f t="shared" si="2"/>
        <v>14521</v>
      </c>
      <c r="GK11" s="5">
        <f t="shared" si="2"/>
        <v>6469</v>
      </c>
      <c r="GL11" s="5">
        <f t="shared" si="2"/>
        <v>7425</v>
      </c>
      <c r="GM11" s="5">
        <f t="shared" si="2"/>
        <v>6695</v>
      </c>
      <c r="GN11" s="18">
        <f t="shared" si="2"/>
        <v>18016</v>
      </c>
      <c r="GO11" s="12">
        <f t="shared" ref="GO11:IZ11" si="3">SUM(GO4:GO5)</f>
        <v>0</v>
      </c>
      <c r="GP11" s="5">
        <f t="shared" si="3"/>
        <v>0</v>
      </c>
      <c r="GQ11" s="5">
        <f t="shared" si="3"/>
        <v>0</v>
      </c>
      <c r="GR11" s="5">
        <f t="shared" si="3"/>
        <v>0</v>
      </c>
      <c r="GS11" s="5">
        <f t="shared" si="3"/>
        <v>0</v>
      </c>
      <c r="GT11" s="18">
        <f t="shared" si="3"/>
        <v>0</v>
      </c>
      <c r="GU11" s="12">
        <f t="shared" si="3"/>
        <v>0</v>
      </c>
      <c r="GV11" s="5">
        <f t="shared" si="3"/>
        <v>0</v>
      </c>
      <c r="GW11" s="5">
        <f t="shared" si="3"/>
        <v>0</v>
      </c>
      <c r="GX11" s="5">
        <f t="shared" si="3"/>
        <v>0</v>
      </c>
      <c r="GY11" s="5">
        <f t="shared" si="3"/>
        <v>0</v>
      </c>
      <c r="GZ11" s="18">
        <f t="shared" si="3"/>
        <v>0</v>
      </c>
      <c r="HA11" s="12">
        <f t="shared" si="3"/>
        <v>31094</v>
      </c>
      <c r="HB11" s="5">
        <f t="shared" si="3"/>
        <v>43822</v>
      </c>
      <c r="HC11" s="5">
        <f t="shared" si="3"/>
        <v>16936</v>
      </c>
      <c r="HD11" s="5">
        <f t="shared" si="3"/>
        <v>28852</v>
      </c>
      <c r="HE11" s="5">
        <f t="shared" si="3"/>
        <v>23706</v>
      </c>
      <c r="HF11" s="18">
        <f t="shared" si="3"/>
        <v>101701</v>
      </c>
      <c r="HG11" s="12">
        <f t="shared" si="3"/>
        <v>19294092</v>
      </c>
      <c r="HH11" s="5">
        <f t="shared" si="3"/>
        <v>1343915</v>
      </c>
      <c r="HI11" s="5">
        <f t="shared" si="3"/>
        <v>701606</v>
      </c>
      <c r="HJ11" s="5">
        <f t="shared" si="3"/>
        <v>551715</v>
      </c>
      <c r="HK11" s="5">
        <f t="shared" si="3"/>
        <v>505815</v>
      </c>
      <c r="HL11" s="18">
        <f t="shared" si="3"/>
        <v>240190</v>
      </c>
      <c r="HM11" s="12">
        <f t="shared" si="3"/>
        <v>20597961</v>
      </c>
      <c r="HN11" s="5">
        <f t="shared" si="3"/>
        <v>2363665</v>
      </c>
      <c r="HO11" s="5">
        <f t="shared" si="3"/>
        <v>1046110</v>
      </c>
      <c r="HP11" s="5">
        <f t="shared" si="3"/>
        <v>938502</v>
      </c>
      <c r="HQ11" s="5">
        <f t="shared" si="3"/>
        <v>915635</v>
      </c>
      <c r="HR11" s="18">
        <f t="shared" si="3"/>
        <v>685369</v>
      </c>
      <c r="HS11" s="12">
        <f t="shared" si="3"/>
        <v>119790092</v>
      </c>
      <c r="HT11" s="5">
        <f t="shared" si="3"/>
        <v>55099377</v>
      </c>
      <c r="HU11" s="5">
        <f t="shared" si="3"/>
        <v>32720934</v>
      </c>
      <c r="HV11" s="5">
        <f t="shared" si="3"/>
        <v>26791012</v>
      </c>
      <c r="HW11" s="5">
        <f t="shared" si="3"/>
        <v>25421741</v>
      </c>
      <c r="HX11" s="18">
        <f t="shared" si="3"/>
        <v>23981259</v>
      </c>
      <c r="HY11" s="10">
        <f t="shared" si="3"/>
        <v>0</v>
      </c>
      <c r="HZ11" s="1">
        <f t="shared" si="3"/>
        <v>0</v>
      </c>
      <c r="IA11" s="1">
        <f t="shared" si="3"/>
        <v>0</v>
      </c>
      <c r="IB11" s="1">
        <f t="shared" si="3"/>
        <v>0</v>
      </c>
      <c r="IC11" s="1">
        <f t="shared" si="3"/>
        <v>0</v>
      </c>
      <c r="ID11" s="16">
        <f t="shared" si="3"/>
        <v>0</v>
      </c>
      <c r="IE11" s="12">
        <f t="shared" si="3"/>
        <v>0</v>
      </c>
      <c r="IF11" s="5">
        <f t="shared" si="3"/>
        <v>0</v>
      </c>
      <c r="IG11" s="5">
        <f t="shared" si="3"/>
        <v>0</v>
      </c>
      <c r="IH11" s="5">
        <f t="shared" si="3"/>
        <v>0</v>
      </c>
      <c r="II11" s="5">
        <f t="shared" si="3"/>
        <v>0</v>
      </c>
      <c r="IJ11" s="18">
        <f t="shared" si="3"/>
        <v>0</v>
      </c>
      <c r="IK11" s="12">
        <f t="shared" si="3"/>
        <v>0</v>
      </c>
      <c r="IL11" s="5">
        <f t="shared" si="3"/>
        <v>0</v>
      </c>
      <c r="IM11" s="5">
        <f t="shared" si="3"/>
        <v>0</v>
      </c>
      <c r="IN11" s="5">
        <f t="shared" si="3"/>
        <v>0</v>
      </c>
      <c r="IO11" s="5">
        <f t="shared" si="3"/>
        <v>0</v>
      </c>
      <c r="IP11" s="18">
        <f t="shared" si="3"/>
        <v>0</v>
      </c>
      <c r="IQ11" s="12">
        <f t="shared" si="3"/>
        <v>15000000</v>
      </c>
      <c r="IR11" s="5">
        <f t="shared" si="3"/>
        <v>15000000</v>
      </c>
      <c r="IS11" s="5">
        <f t="shared" si="3"/>
        <v>15000000</v>
      </c>
      <c r="IT11" s="5">
        <f t="shared" si="3"/>
        <v>60000</v>
      </c>
      <c r="IU11" s="5">
        <f t="shared" si="3"/>
        <v>122000</v>
      </c>
      <c r="IV11" s="18">
        <f t="shared" si="3"/>
        <v>66000</v>
      </c>
      <c r="IW11" s="12">
        <f t="shared" si="3"/>
        <v>0</v>
      </c>
      <c r="IX11" s="5">
        <f t="shared" si="3"/>
        <v>0</v>
      </c>
      <c r="IY11" s="5">
        <f t="shared" si="3"/>
        <v>0</v>
      </c>
      <c r="IZ11" s="5">
        <f t="shared" si="3"/>
        <v>0</v>
      </c>
      <c r="JA11" s="5">
        <f t="shared" ref="JA11:JZ11" si="4">SUM(JA4:JA5)</f>
        <v>0</v>
      </c>
      <c r="JB11" s="18">
        <f t="shared" si="4"/>
        <v>0</v>
      </c>
      <c r="JC11" s="12">
        <f t="shared" si="4"/>
        <v>119790092</v>
      </c>
      <c r="JD11" s="5">
        <f t="shared" si="4"/>
        <v>55099377</v>
      </c>
      <c r="JE11" s="5">
        <f t="shared" si="4"/>
        <v>32720934</v>
      </c>
      <c r="JF11" s="5">
        <f t="shared" si="4"/>
        <v>26791012</v>
      </c>
      <c r="JG11" s="5">
        <f t="shared" si="4"/>
        <v>25421741</v>
      </c>
      <c r="JH11" s="18">
        <f t="shared" si="4"/>
        <v>23981259</v>
      </c>
      <c r="JI11" s="12">
        <f t="shared" si="4"/>
        <v>-106288047</v>
      </c>
      <c r="JJ11" s="5">
        <f t="shared" si="4"/>
        <v>-43487068</v>
      </c>
      <c r="JK11" s="5">
        <f t="shared" si="4"/>
        <v>-22272851</v>
      </c>
      <c r="JL11" s="5">
        <f t="shared" si="4"/>
        <v>-16727938</v>
      </c>
      <c r="JM11" s="5">
        <f t="shared" si="4"/>
        <v>-15989329</v>
      </c>
      <c r="JN11" s="18">
        <f t="shared" si="4"/>
        <v>-14734442</v>
      </c>
      <c r="JO11" s="12">
        <f t="shared" si="4"/>
        <v>1824064</v>
      </c>
      <c r="JP11" s="5">
        <f t="shared" si="4"/>
        <v>1303967</v>
      </c>
      <c r="JQ11" s="5">
        <f t="shared" si="4"/>
        <v>1040852</v>
      </c>
      <c r="JR11" s="5">
        <f t="shared" si="4"/>
        <v>3133700</v>
      </c>
      <c r="JS11" s="5">
        <f t="shared" si="4"/>
        <v>4373431</v>
      </c>
      <c r="JT11" s="18">
        <f t="shared" si="4"/>
        <v>4717265</v>
      </c>
      <c r="JU11" s="12">
        <f t="shared" si="4"/>
        <v>15326109</v>
      </c>
      <c r="JV11" s="5">
        <f t="shared" si="4"/>
        <v>12916276</v>
      </c>
      <c r="JW11" s="5">
        <f t="shared" si="4"/>
        <v>11488935</v>
      </c>
      <c r="JX11" s="5">
        <f t="shared" si="4"/>
        <v>13196774</v>
      </c>
      <c r="JY11" s="5">
        <f t="shared" si="4"/>
        <v>13805843</v>
      </c>
      <c r="JZ11" s="18">
        <f t="shared" si="4"/>
        <v>13964082</v>
      </c>
    </row>
    <row r="12" spans="1:286" x14ac:dyDescent="0.35">
      <c r="D12" s="2" t="s">
        <v>122</v>
      </c>
      <c r="E12" s="13">
        <f t="shared" ref="E12:BP12" si="5">AVERAGE(E4:E5)</f>
        <v>600000</v>
      </c>
      <c r="F12" s="6">
        <f t="shared" si="5"/>
        <v>600000</v>
      </c>
      <c r="G12" s="6">
        <f t="shared" si="5"/>
        <v>600000</v>
      </c>
      <c r="H12" s="6">
        <f t="shared" si="5"/>
        <v>600000</v>
      </c>
      <c r="I12" s="6">
        <f t="shared" si="5"/>
        <v>600000</v>
      </c>
      <c r="J12" s="19">
        <f t="shared" si="5"/>
        <v>600000</v>
      </c>
      <c r="K12" s="13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19">
        <f t="shared" si="5"/>
        <v>0</v>
      </c>
      <c r="Q12" s="13">
        <f t="shared" si="5"/>
        <v>0</v>
      </c>
      <c r="R12" s="6">
        <f t="shared" si="5"/>
        <v>0</v>
      </c>
      <c r="S12" s="6">
        <f t="shared" si="5"/>
        <v>0</v>
      </c>
      <c r="T12" s="6">
        <f t="shared" si="5"/>
        <v>0</v>
      </c>
      <c r="U12" s="6">
        <f t="shared" si="5"/>
        <v>0</v>
      </c>
      <c r="V12" s="19">
        <f t="shared" si="5"/>
        <v>0</v>
      </c>
      <c r="W12" s="13">
        <f t="shared" si="5"/>
        <v>0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19">
        <f t="shared" si="5"/>
        <v>0</v>
      </c>
      <c r="AC12" s="13">
        <f t="shared" si="5"/>
        <v>3313886</v>
      </c>
      <c r="AD12" s="6">
        <f t="shared" si="5"/>
        <v>3313886</v>
      </c>
      <c r="AE12" s="6">
        <f t="shared" si="5"/>
        <v>3313886</v>
      </c>
      <c r="AF12" s="6">
        <f t="shared" si="5"/>
        <v>3313886</v>
      </c>
      <c r="AG12" s="6">
        <f t="shared" si="5"/>
        <v>3313886</v>
      </c>
      <c r="AH12" s="19">
        <f t="shared" si="5"/>
        <v>3313886</v>
      </c>
      <c r="AI12" s="13">
        <f t="shared" si="5"/>
        <v>0</v>
      </c>
      <c r="AJ12" s="6">
        <f t="shared" si="5"/>
        <v>0</v>
      </c>
      <c r="AK12" s="6">
        <f t="shared" si="5"/>
        <v>0</v>
      </c>
      <c r="AL12" s="6">
        <f t="shared" si="5"/>
        <v>0</v>
      </c>
      <c r="AM12" s="6">
        <f t="shared" si="5"/>
        <v>0</v>
      </c>
      <c r="AN12" s="19">
        <f t="shared" si="5"/>
        <v>0</v>
      </c>
      <c r="AO12" s="13">
        <f t="shared" si="5"/>
        <v>3913886</v>
      </c>
      <c r="AP12" s="6">
        <f t="shared" si="5"/>
        <v>3913886</v>
      </c>
      <c r="AQ12" s="6">
        <f t="shared" si="5"/>
        <v>3913886</v>
      </c>
      <c r="AR12" s="6">
        <f t="shared" si="5"/>
        <v>3913886</v>
      </c>
      <c r="AS12" s="6">
        <f t="shared" si="5"/>
        <v>3913886</v>
      </c>
      <c r="AT12" s="19">
        <f t="shared" si="5"/>
        <v>3913886</v>
      </c>
      <c r="AU12" s="13">
        <f t="shared" si="5"/>
        <v>0</v>
      </c>
      <c r="AV12" s="6">
        <f t="shared" si="5"/>
        <v>0</v>
      </c>
      <c r="AW12" s="6">
        <f t="shared" si="5"/>
        <v>0</v>
      </c>
      <c r="AX12" s="6">
        <f t="shared" si="5"/>
        <v>0</v>
      </c>
      <c r="AY12" s="6">
        <f t="shared" si="5"/>
        <v>0</v>
      </c>
      <c r="AZ12" s="19">
        <f t="shared" si="5"/>
        <v>0</v>
      </c>
      <c r="BA12" s="13">
        <f t="shared" si="5"/>
        <v>7350423</v>
      </c>
      <c r="BB12" s="6">
        <f t="shared" si="5"/>
        <v>6130197</v>
      </c>
      <c r="BC12" s="6">
        <f t="shared" si="5"/>
        <v>5697239</v>
      </c>
      <c r="BD12" s="6">
        <f t="shared" si="5"/>
        <v>5518526</v>
      </c>
      <c r="BE12" s="6">
        <f t="shared" si="5"/>
        <v>5200931</v>
      </c>
      <c r="BF12" s="19">
        <f t="shared" si="5"/>
        <v>5227116</v>
      </c>
      <c r="BG12" s="13">
        <f t="shared" si="5"/>
        <v>2237736</v>
      </c>
      <c r="BH12" s="6">
        <f t="shared" si="5"/>
        <v>1568226</v>
      </c>
      <c r="BI12" s="6">
        <f t="shared" si="5"/>
        <v>836958</v>
      </c>
      <c r="BJ12" s="6">
        <f t="shared" si="5"/>
        <v>630662</v>
      </c>
      <c r="BK12" s="6">
        <f t="shared" si="5"/>
        <v>317595</v>
      </c>
      <c r="BL12" s="19">
        <f t="shared" si="5"/>
        <v>105815</v>
      </c>
      <c r="BM12" s="13">
        <f t="shared" si="5"/>
        <v>9588159</v>
      </c>
      <c r="BN12" s="6">
        <f t="shared" si="5"/>
        <v>7698423</v>
      </c>
      <c r="BO12" s="6">
        <f t="shared" si="5"/>
        <v>6534197</v>
      </c>
      <c r="BP12" s="6">
        <f t="shared" si="5"/>
        <v>6149188</v>
      </c>
      <c r="BQ12" s="6">
        <f t="shared" ref="BQ12:EB12" si="6">AVERAGE(BQ4:BQ5)</f>
        <v>5518526</v>
      </c>
      <c r="BR12" s="19">
        <f t="shared" si="6"/>
        <v>5332931</v>
      </c>
      <c r="BS12" s="13">
        <f t="shared" si="6"/>
        <v>13502045</v>
      </c>
      <c r="BT12" s="6">
        <f t="shared" si="6"/>
        <v>11612309</v>
      </c>
      <c r="BU12" s="6">
        <f t="shared" si="6"/>
        <v>10448083</v>
      </c>
      <c r="BV12" s="6">
        <f t="shared" si="6"/>
        <v>10063074</v>
      </c>
      <c r="BW12" s="6">
        <f t="shared" si="6"/>
        <v>9432412</v>
      </c>
      <c r="BX12" s="19">
        <f t="shared" si="6"/>
        <v>9246817</v>
      </c>
      <c r="BY12" s="13">
        <f t="shared" si="6"/>
        <v>0</v>
      </c>
      <c r="BZ12" s="6">
        <f t="shared" si="6"/>
        <v>0</v>
      </c>
      <c r="CA12" s="6">
        <f t="shared" si="6"/>
        <v>0</v>
      </c>
      <c r="CB12" s="6">
        <f t="shared" si="6"/>
        <v>0</v>
      </c>
      <c r="CC12" s="6">
        <f t="shared" si="6"/>
        <v>0</v>
      </c>
      <c r="CD12" s="19">
        <f t="shared" si="6"/>
        <v>0</v>
      </c>
      <c r="CE12" s="13">
        <f t="shared" si="6"/>
        <v>1112379</v>
      </c>
      <c r="CF12" s="6">
        <f t="shared" si="6"/>
        <v>750748</v>
      </c>
      <c r="CG12" s="6">
        <f t="shared" si="6"/>
        <v>636185</v>
      </c>
      <c r="CH12" s="6">
        <f t="shared" si="6"/>
        <v>510008</v>
      </c>
      <c r="CI12" s="6">
        <f t="shared" si="6"/>
        <v>580386</v>
      </c>
      <c r="CJ12" s="19">
        <f t="shared" si="6"/>
        <v>536511</v>
      </c>
      <c r="CK12" s="13">
        <f t="shared" si="6"/>
        <v>0</v>
      </c>
      <c r="CL12" s="6">
        <f t="shared" si="6"/>
        <v>0</v>
      </c>
      <c r="CM12" s="6">
        <f t="shared" si="6"/>
        <v>0</v>
      </c>
      <c r="CN12" s="6">
        <f t="shared" si="6"/>
        <v>0</v>
      </c>
      <c r="CO12" s="6">
        <f t="shared" si="6"/>
        <v>0</v>
      </c>
      <c r="CP12" s="19">
        <f t="shared" si="6"/>
        <v>0</v>
      </c>
      <c r="CQ12" s="13">
        <f t="shared" si="6"/>
        <v>711685</v>
      </c>
      <c r="CR12" s="6">
        <f t="shared" si="6"/>
        <v>553219</v>
      </c>
      <c r="CS12" s="6">
        <f t="shared" si="6"/>
        <v>404667</v>
      </c>
      <c r="CT12" s="6">
        <f t="shared" si="6"/>
        <v>143188</v>
      </c>
      <c r="CU12" s="6">
        <f t="shared" si="6"/>
        <v>58371</v>
      </c>
      <c r="CV12" s="19">
        <f t="shared" si="6"/>
        <v>58527</v>
      </c>
      <c r="CW12" s="13">
        <f t="shared" si="6"/>
        <v>1824064</v>
      </c>
      <c r="CX12" s="6">
        <f t="shared" si="6"/>
        <v>1303967</v>
      </c>
      <c r="CY12" s="6">
        <f t="shared" si="6"/>
        <v>1040852</v>
      </c>
      <c r="CZ12" s="6">
        <f t="shared" si="6"/>
        <v>653196</v>
      </c>
      <c r="DA12" s="6">
        <f t="shared" si="6"/>
        <v>638757</v>
      </c>
      <c r="DB12" s="19">
        <f t="shared" si="6"/>
        <v>595038</v>
      </c>
      <c r="DC12" s="13">
        <f t="shared" si="6"/>
        <v>0</v>
      </c>
      <c r="DD12" s="6">
        <f t="shared" si="6"/>
        <v>0</v>
      </c>
      <c r="DE12" s="6">
        <f t="shared" si="6"/>
        <v>0</v>
      </c>
      <c r="DF12" s="6">
        <f t="shared" si="6"/>
        <v>0</v>
      </c>
      <c r="DG12" s="6">
        <f t="shared" si="6"/>
        <v>0</v>
      </c>
      <c r="DH12" s="19">
        <f t="shared" si="6"/>
        <v>0</v>
      </c>
      <c r="DI12" s="13">
        <f t="shared" si="6"/>
        <v>0</v>
      </c>
      <c r="DJ12" s="6">
        <f t="shared" si="6"/>
        <v>0</v>
      </c>
      <c r="DK12" s="6">
        <f t="shared" si="6"/>
        <v>0</v>
      </c>
      <c r="DL12" s="6">
        <f t="shared" si="6"/>
        <v>0</v>
      </c>
      <c r="DM12" s="6">
        <f t="shared" si="6"/>
        <v>0</v>
      </c>
      <c r="DN12" s="19">
        <f t="shared" si="6"/>
        <v>0</v>
      </c>
      <c r="DO12" s="13">
        <f t="shared" si="6"/>
        <v>0</v>
      </c>
      <c r="DP12" s="6">
        <f t="shared" si="6"/>
        <v>0</v>
      </c>
      <c r="DQ12" s="6">
        <f t="shared" si="6"/>
        <v>0</v>
      </c>
      <c r="DR12" s="6">
        <f t="shared" si="6"/>
        <v>2480504</v>
      </c>
      <c r="DS12" s="6">
        <f t="shared" si="6"/>
        <v>3734674</v>
      </c>
      <c r="DT12" s="19">
        <f t="shared" si="6"/>
        <v>4122227</v>
      </c>
      <c r="DU12" s="13">
        <f t="shared" si="6"/>
        <v>0</v>
      </c>
      <c r="DV12" s="6">
        <f t="shared" si="6"/>
        <v>0</v>
      </c>
      <c r="DW12" s="6">
        <f t="shared" si="6"/>
        <v>0</v>
      </c>
      <c r="DX12" s="6">
        <f t="shared" si="6"/>
        <v>0</v>
      </c>
      <c r="DY12" s="6">
        <f t="shared" si="6"/>
        <v>0</v>
      </c>
      <c r="DZ12" s="19">
        <f t="shared" si="6"/>
        <v>0</v>
      </c>
      <c r="EA12" s="13">
        <f t="shared" si="6"/>
        <v>0</v>
      </c>
      <c r="EB12" s="6">
        <f t="shared" si="6"/>
        <v>0</v>
      </c>
      <c r="EC12" s="6">
        <f t="shared" ref="EC12:GN12" si="7">AVERAGE(EC4:EC5)</f>
        <v>0</v>
      </c>
      <c r="ED12" s="6">
        <f t="shared" si="7"/>
        <v>0</v>
      </c>
      <c r="EE12" s="6">
        <f t="shared" si="7"/>
        <v>0</v>
      </c>
      <c r="EF12" s="19">
        <f t="shared" si="7"/>
        <v>0</v>
      </c>
      <c r="EG12" s="13">
        <f t="shared" si="7"/>
        <v>83866022</v>
      </c>
      <c r="EH12" s="6">
        <f t="shared" si="7"/>
        <v>39819436</v>
      </c>
      <c r="EI12" s="6">
        <f t="shared" si="7"/>
        <v>20185889</v>
      </c>
      <c r="EJ12" s="6">
        <f t="shared" si="7"/>
        <v>12655736</v>
      </c>
      <c r="EK12" s="6">
        <f t="shared" si="7"/>
        <v>10700263</v>
      </c>
      <c r="EL12" s="19">
        <f t="shared" si="7"/>
        <v>9331808</v>
      </c>
      <c r="EM12" s="13">
        <f t="shared" si="7"/>
        <v>83866022</v>
      </c>
      <c r="EN12" s="6">
        <f t="shared" si="7"/>
        <v>39819436</v>
      </c>
      <c r="EO12" s="6">
        <f t="shared" si="7"/>
        <v>20185889</v>
      </c>
      <c r="EP12" s="6">
        <f t="shared" si="7"/>
        <v>15136240</v>
      </c>
      <c r="EQ12" s="6">
        <f t="shared" si="7"/>
        <v>14434937</v>
      </c>
      <c r="ER12" s="19">
        <f t="shared" si="7"/>
        <v>13454035</v>
      </c>
      <c r="ES12" s="13">
        <f t="shared" si="7"/>
        <v>0</v>
      </c>
      <c r="ET12" s="6">
        <f t="shared" si="7"/>
        <v>0</v>
      </c>
      <c r="EU12" s="6">
        <f t="shared" si="7"/>
        <v>0</v>
      </c>
      <c r="EV12" s="6">
        <f t="shared" si="7"/>
        <v>0</v>
      </c>
      <c r="EW12" s="6">
        <f t="shared" si="7"/>
        <v>0</v>
      </c>
      <c r="EX12" s="19">
        <f t="shared" si="7"/>
        <v>0</v>
      </c>
      <c r="EY12" s="13">
        <f t="shared" si="7"/>
        <v>0</v>
      </c>
      <c r="EZ12" s="6">
        <f t="shared" si="7"/>
        <v>0</v>
      </c>
      <c r="FA12" s="6">
        <f t="shared" si="7"/>
        <v>0</v>
      </c>
      <c r="FB12" s="6">
        <f t="shared" si="7"/>
        <v>0</v>
      </c>
      <c r="FC12" s="6">
        <f t="shared" si="7"/>
        <v>0</v>
      </c>
      <c r="FD12" s="19">
        <f t="shared" si="7"/>
        <v>0</v>
      </c>
      <c r="FE12" s="13">
        <f t="shared" si="7"/>
        <v>7100</v>
      </c>
      <c r="FF12" s="6">
        <f t="shared" si="7"/>
        <v>7100</v>
      </c>
      <c r="FG12" s="6">
        <f t="shared" si="7"/>
        <v>6600</v>
      </c>
      <c r="FH12" s="6">
        <f t="shared" si="7"/>
        <v>6000</v>
      </c>
      <c r="FI12" s="6">
        <f t="shared" si="7"/>
        <v>3900</v>
      </c>
      <c r="FJ12" s="19">
        <f t="shared" si="7"/>
        <v>7100</v>
      </c>
      <c r="FK12" s="13">
        <f t="shared" si="7"/>
        <v>0</v>
      </c>
      <c r="FL12" s="6">
        <f t="shared" si="7"/>
        <v>0</v>
      </c>
      <c r="FM12" s="6">
        <f t="shared" si="7"/>
        <v>0</v>
      </c>
      <c r="FN12" s="6">
        <f t="shared" si="7"/>
        <v>0</v>
      </c>
      <c r="FO12" s="6">
        <f t="shared" si="7"/>
        <v>0</v>
      </c>
      <c r="FP12" s="19">
        <f t="shared" si="7"/>
        <v>0</v>
      </c>
      <c r="FQ12" s="13">
        <f t="shared" si="7"/>
        <v>0</v>
      </c>
      <c r="FR12" s="6">
        <f t="shared" si="7"/>
        <v>0</v>
      </c>
      <c r="FS12" s="6">
        <f t="shared" si="7"/>
        <v>0</v>
      </c>
      <c r="FT12" s="6">
        <f t="shared" si="7"/>
        <v>0</v>
      </c>
      <c r="FU12" s="6">
        <f t="shared" si="7"/>
        <v>0</v>
      </c>
      <c r="FV12" s="19">
        <f t="shared" si="7"/>
        <v>0</v>
      </c>
      <c r="FW12" s="13">
        <f t="shared" si="7"/>
        <v>1261865</v>
      </c>
      <c r="FX12" s="6">
        <f t="shared" si="7"/>
        <v>954307</v>
      </c>
      <c r="FY12" s="6">
        <f t="shared" si="7"/>
        <v>314499</v>
      </c>
      <c r="FZ12" s="6">
        <f t="shared" si="7"/>
        <v>344510</v>
      </c>
      <c r="GA12" s="6">
        <f t="shared" si="7"/>
        <v>375519</v>
      </c>
      <c r="GB12" s="19">
        <f t="shared" si="7"/>
        <v>318362</v>
      </c>
      <c r="GC12" s="13">
        <f t="shared" si="7"/>
        <v>0</v>
      </c>
      <c r="GD12" s="6">
        <f t="shared" si="7"/>
        <v>0</v>
      </c>
      <c r="GE12" s="6">
        <f t="shared" si="7"/>
        <v>0</v>
      </c>
      <c r="GF12" s="6">
        <f t="shared" si="7"/>
        <v>0</v>
      </c>
      <c r="GG12" s="6">
        <f t="shared" si="7"/>
        <v>0</v>
      </c>
      <c r="GH12" s="19">
        <f t="shared" si="7"/>
        <v>0</v>
      </c>
      <c r="GI12" s="13">
        <f t="shared" si="7"/>
        <v>3810</v>
      </c>
      <c r="GJ12" s="6">
        <f t="shared" si="7"/>
        <v>14521</v>
      </c>
      <c r="GK12" s="6">
        <f t="shared" si="7"/>
        <v>6469</v>
      </c>
      <c r="GL12" s="6">
        <f t="shared" si="7"/>
        <v>7425</v>
      </c>
      <c r="GM12" s="6">
        <f t="shared" si="7"/>
        <v>6695</v>
      </c>
      <c r="GN12" s="19">
        <f t="shared" si="7"/>
        <v>18016</v>
      </c>
      <c r="GO12" s="13">
        <f t="shared" ref="GO12:IZ12" si="8">AVERAGE(GO4:GO5)</f>
        <v>0</v>
      </c>
      <c r="GP12" s="6">
        <f t="shared" si="8"/>
        <v>0</v>
      </c>
      <c r="GQ12" s="6">
        <f t="shared" si="8"/>
        <v>0</v>
      </c>
      <c r="GR12" s="6">
        <f t="shared" si="8"/>
        <v>0</v>
      </c>
      <c r="GS12" s="6">
        <f t="shared" si="8"/>
        <v>0</v>
      </c>
      <c r="GT12" s="19">
        <f t="shared" si="8"/>
        <v>0</v>
      </c>
      <c r="GU12" s="13">
        <f t="shared" si="8"/>
        <v>0</v>
      </c>
      <c r="GV12" s="6">
        <f t="shared" si="8"/>
        <v>0</v>
      </c>
      <c r="GW12" s="6">
        <f t="shared" si="8"/>
        <v>0</v>
      </c>
      <c r="GX12" s="6">
        <f t="shared" si="8"/>
        <v>0</v>
      </c>
      <c r="GY12" s="6">
        <f t="shared" si="8"/>
        <v>0</v>
      </c>
      <c r="GZ12" s="19">
        <f t="shared" si="8"/>
        <v>0</v>
      </c>
      <c r="HA12" s="13">
        <f t="shared" si="8"/>
        <v>31094</v>
      </c>
      <c r="HB12" s="6">
        <f t="shared" si="8"/>
        <v>43822</v>
      </c>
      <c r="HC12" s="6">
        <f t="shared" si="8"/>
        <v>16936</v>
      </c>
      <c r="HD12" s="6">
        <f t="shared" si="8"/>
        <v>28852</v>
      </c>
      <c r="HE12" s="6">
        <f t="shared" si="8"/>
        <v>23706</v>
      </c>
      <c r="HF12" s="19">
        <f t="shared" si="8"/>
        <v>101701</v>
      </c>
      <c r="HG12" s="13">
        <f t="shared" si="8"/>
        <v>19294092</v>
      </c>
      <c r="HH12" s="6">
        <f t="shared" si="8"/>
        <v>1343915</v>
      </c>
      <c r="HI12" s="6">
        <f t="shared" si="8"/>
        <v>701606</v>
      </c>
      <c r="HJ12" s="6">
        <f t="shared" si="8"/>
        <v>551715</v>
      </c>
      <c r="HK12" s="6">
        <f t="shared" si="8"/>
        <v>505815</v>
      </c>
      <c r="HL12" s="19">
        <f t="shared" si="8"/>
        <v>240190</v>
      </c>
      <c r="HM12" s="13">
        <f t="shared" si="8"/>
        <v>20597961</v>
      </c>
      <c r="HN12" s="6">
        <f t="shared" si="8"/>
        <v>2363665</v>
      </c>
      <c r="HO12" s="6">
        <f t="shared" si="8"/>
        <v>1046110</v>
      </c>
      <c r="HP12" s="6">
        <f t="shared" si="8"/>
        <v>938502</v>
      </c>
      <c r="HQ12" s="6">
        <f t="shared" si="8"/>
        <v>915635</v>
      </c>
      <c r="HR12" s="19">
        <f t="shared" si="8"/>
        <v>685369</v>
      </c>
      <c r="HS12" s="13">
        <f t="shared" si="8"/>
        <v>119790092</v>
      </c>
      <c r="HT12" s="6">
        <f t="shared" si="8"/>
        <v>55099377</v>
      </c>
      <c r="HU12" s="6">
        <f t="shared" si="8"/>
        <v>32720934</v>
      </c>
      <c r="HV12" s="6">
        <f t="shared" si="8"/>
        <v>26791012</v>
      </c>
      <c r="HW12" s="6">
        <f t="shared" si="8"/>
        <v>25421741</v>
      </c>
      <c r="HX12" s="19">
        <f t="shared" si="8"/>
        <v>23981259</v>
      </c>
      <c r="HY12" s="8" t="e">
        <f t="shared" si="8"/>
        <v>#DIV/0!</v>
      </c>
      <c r="HZ12" s="2" t="e">
        <f t="shared" si="8"/>
        <v>#DIV/0!</v>
      </c>
      <c r="IA12" s="2" t="e">
        <f t="shared" si="8"/>
        <v>#DIV/0!</v>
      </c>
      <c r="IB12" s="2" t="e">
        <f t="shared" si="8"/>
        <v>#DIV/0!</v>
      </c>
      <c r="IC12" s="2" t="e">
        <f t="shared" si="8"/>
        <v>#DIV/0!</v>
      </c>
      <c r="ID12" s="14" t="e">
        <f t="shared" si="8"/>
        <v>#DIV/0!</v>
      </c>
      <c r="IE12" s="13">
        <f t="shared" si="8"/>
        <v>0</v>
      </c>
      <c r="IF12" s="6">
        <f t="shared" si="8"/>
        <v>0</v>
      </c>
      <c r="IG12" s="6">
        <f t="shared" si="8"/>
        <v>0</v>
      </c>
      <c r="IH12" s="6">
        <f t="shared" si="8"/>
        <v>0</v>
      </c>
      <c r="II12" s="6">
        <f t="shared" si="8"/>
        <v>0</v>
      </c>
      <c r="IJ12" s="19">
        <f t="shared" si="8"/>
        <v>0</v>
      </c>
      <c r="IK12" s="13">
        <f t="shared" si="8"/>
        <v>0</v>
      </c>
      <c r="IL12" s="6">
        <f t="shared" si="8"/>
        <v>0</v>
      </c>
      <c r="IM12" s="6">
        <f t="shared" si="8"/>
        <v>0</v>
      </c>
      <c r="IN12" s="6">
        <f t="shared" si="8"/>
        <v>0</v>
      </c>
      <c r="IO12" s="6">
        <f t="shared" si="8"/>
        <v>0</v>
      </c>
      <c r="IP12" s="19">
        <f t="shared" si="8"/>
        <v>0</v>
      </c>
      <c r="IQ12" s="13">
        <f t="shared" si="8"/>
        <v>15000000</v>
      </c>
      <c r="IR12" s="6">
        <f t="shared" si="8"/>
        <v>15000000</v>
      </c>
      <c r="IS12" s="6">
        <f t="shared" si="8"/>
        <v>15000000</v>
      </c>
      <c r="IT12" s="6">
        <f t="shared" si="8"/>
        <v>60000</v>
      </c>
      <c r="IU12" s="6">
        <f t="shared" si="8"/>
        <v>122000</v>
      </c>
      <c r="IV12" s="19">
        <f t="shared" si="8"/>
        <v>66000</v>
      </c>
      <c r="IW12" s="13">
        <f t="shared" si="8"/>
        <v>0</v>
      </c>
      <c r="IX12" s="6">
        <f t="shared" si="8"/>
        <v>0</v>
      </c>
      <c r="IY12" s="6">
        <f t="shared" si="8"/>
        <v>0</v>
      </c>
      <c r="IZ12" s="6">
        <f t="shared" si="8"/>
        <v>0</v>
      </c>
      <c r="JA12" s="6">
        <f t="shared" ref="JA12:JZ12" si="9">AVERAGE(JA4:JA5)</f>
        <v>0</v>
      </c>
      <c r="JB12" s="19">
        <f t="shared" si="9"/>
        <v>0</v>
      </c>
      <c r="JC12" s="13">
        <f t="shared" si="9"/>
        <v>119790092</v>
      </c>
      <c r="JD12" s="6">
        <f t="shared" si="9"/>
        <v>55099377</v>
      </c>
      <c r="JE12" s="6">
        <f t="shared" si="9"/>
        <v>32720934</v>
      </c>
      <c r="JF12" s="6">
        <f t="shared" si="9"/>
        <v>26791012</v>
      </c>
      <c r="JG12" s="6">
        <f t="shared" si="9"/>
        <v>25421741</v>
      </c>
      <c r="JH12" s="19">
        <f t="shared" si="9"/>
        <v>23981259</v>
      </c>
      <c r="JI12" s="13">
        <f t="shared" si="9"/>
        <v>-106288047</v>
      </c>
      <c r="JJ12" s="6">
        <f t="shared" si="9"/>
        <v>-43487068</v>
      </c>
      <c r="JK12" s="6">
        <f t="shared" si="9"/>
        <v>-22272851</v>
      </c>
      <c r="JL12" s="6">
        <f t="shared" si="9"/>
        <v>-16727938</v>
      </c>
      <c r="JM12" s="6">
        <f t="shared" si="9"/>
        <v>-15989329</v>
      </c>
      <c r="JN12" s="19">
        <f t="shared" si="9"/>
        <v>-14734442</v>
      </c>
      <c r="JO12" s="13">
        <f t="shared" si="9"/>
        <v>1824064</v>
      </c>
      <c r="JP12" s="6">
        <f t="shared" si="9"/>
        <v>1303967</v>
      </c>
      <c r="JQ12" s="6">
        <f t="shared" si="9"/>
        <v>1040852</v>
      </c>
      <c r="JR12" s="6">
        <f t="shared" si="9"/>
        <v>3133700</v>
      </c>
      <c r="JS12" s="6">
        <f t="shared" si="9"/>
        <v>4373431</v>
      </c>
      <c r="JT12" s="19">
        <f t="shared" si="9"/>
        <v>4717265</v>
      </c>
      <c r="JU12" s="13">
        <f t="shared" si="9"/>
        <v>15326109</v>
      </c>
      <c r="JV12" s="6">
        <f t="shared" si="9"/>
        <v>12916276</v>
      </c>
      <c r="JW12" s="6">
        <f t="shared" si="9"/>
        <v>11488935</v>
      </c>
      <c r="JX12" s="6">
        <f t="shared" si="9"/>
        <v>13196774</v>
      </c>
      <c r="JY12" s="6">
        <f t="shared" si="9"/>
        <v>13805843</v>
      </c>
      <c r="JZ12" s="19">
        <f t="shared" si="9"/>
        <v>13964082</v>
      </c>
    </row>
    <row r="13" spans="1:286" x14ac:dyDescent="0.35">
      <c r="D13" s="1" t="s">
        <v>123</v>
      </c>
      <c r="E13" s="12">
        <f t="shared" ref="E13:BP13" si="10">MEDIAN(E4:E5)</f>
        <v>600000</v>
      </c>
      <c r="F13" s="5">
        <f t="shared" si="10"/>
        <v>600000</v>
      </c>
      <c r="G13" s="5">
        <f t="shared" si="10"/>
        <v>600000</v>
      </c>
      <c r="H13" s="5">
        <f t="shared" si="10"/>
        <v>600000</v>
      </c>
      <c r="I13" s="5">
        <f t="shared" si="10"/>
        <v>600000</v>
      </c>
      <c r="J13" s="18">
        <f t="shared" si="10"/>
        <v>600000</v>
      </c>
      <c r="K13" s="12">
        <f t="shared" si="10"/>
        <v>0</v>
      </c>
      <c r="L13" s="5">
        <f t="shared" si="10"/>
        <v>0</v>
      </c>
      <c r="M13" s="5">
        <f t="shared" si="10"/>
        <v>0</v>
      </c>
      <c r="N13" s="5">
        <f t="shared" si="10"/>
        <v>0</v>
      </c>
      <c r="O13" s="5">
        <f t="shared" si="10"/>
        <v>0</v>
      </c>
      <c r="P13" s="18">
        <f t="shared" si="10"/>
        <v>0</v>
      </c>
      <c r="Q13" s="12">
        <f t="shared" si="10"/>
        <v>0</v>
      </c>
      <c r="R13" s="5">
        <f t="shared" si="10"/>
        <v>0</v>
      </c>
      <c r="S13" s="5">
        <f t="shared" si="10"/>
        <v>0</v>
      </c>
      <c r="T13" s="5">
        <f t="shared" si="10"/>
        <v>0</v>
      </c>
      <c r="U13" s="5">
        <f t="shared" si="10"/>
        <v>0</v>
      </c>
      <c r="V13" s="18">
        <f t="shared" si="10"/>
        <v>0</v>
      </c>
      <c r="W13" s="12">
        <f t="shared" si="10"/>
        <v>0</v>
      </c>
      <c r="X13" s="5">
        <f t="shared" si="10"/>
        <v>0</v>
      </c>
      <c r="Y13" s="5">
        <f t="shared" si="10"/>
        <v>0</v>
      </c>
      <c r="Z13" s="5">
        <f t="shared" si="10"/>
        <v>0</v>
      </c>
      <c r="AA13" s="5">
        <f t="shared" si="10"/>
        <v>0</v>
      </c>
      <c r="AB13" s="18">
        <f t="shared" si="10"/>
        <v>0</v>
      </c>
      <c r="AC13" s="12">
        <f t="shared" si="10"/>
        <v>3313886</v>
      </c>
      <c r="AD13" s="5">
        <f t="shared" si="10"/>
        <v>3313886</v>
      </c>
      <c r="AE13" s="5">
        <f t="shared" si="10"/>
        <v>3313886</v>
      </c>
      <c r="AF13" s="5">
        <f t="shared" si="10"/>
        <v>3313886</v>
      </c>
      <c r="AG13" s="5">
        <f t="shared" si="10"/>
        <v>3313886</v>
      </c>
      <c r="AH13" s="18">
        <f t="shared" si="10"/>
        <v>3313886</v>
      </c>
      <c r="AI13" s="12">
        <f t="shared" si="10"/>
        <v>0</v>
      </c>
      <c r="AJ13" s="5">
        <f t="shared" si="10"/>
        <v>0</v>
      </c>
      <c r="AK13" s="5">
        <f t="shared" si="10"/>
        <v>0</v>
      </c>
      <c r="AL13" s="5">
        <f t="shared" si="10"/>
        <v>0</v>
      </c>
      <c r="AM13" s="5">
        <f t="shared" si="10"/>
        <v>0</v>
      </c>
      <c r="AN13" s="18">
        <f t="shared" si="10"/>
        <v>0</v>
      </c>
      <c r="AO13" s="12">
        <f t="shared" si="10"/>
        <v>3913886</v>
      </c>
      <c r="AP13" s="5">
        <f t="shared" si="10"/>
        <v>3913886</v>
      </c>
      <c r="AQ13" s="5">
        <f t="shared" si="10"/>
        <v>3913886</v>
      </c>
      <c r="AR13" s="5">
        <f t="shared" si="10"/>
        <v>3913886</v>
      </c>
      <c r="AS13" s="5">
        <f t="shared" si="10"/>
        <v>3913886</v>
      </c>
      <c r="AT13" s="18">
        <f t="shared" si="10"/>
        <v>3913886</v>
      </c>
      <c r="AU13" s="12">
        <f t="shared" si="10"/>
        <v>0</v>
      </c>
      <c r="AV13" s="5">
        <f t="shared" si="10"/>
        <v>0</v>
      </c>
      <c r="AW13" s="5">
        <f t="shared" si="10"/>
        <v>0</v>
      </c>
      <c r="AX13" s="5">
        <f t="shared" si="10"/>
        <v>0</v>
      </c>
      <c r="AY13" s="5">
        <f t="shared" si="10"/>
        <v>0</v>
      </c>
      <c r="AZ13" s="18">
        <f t="shared" si="10"/>
        <v>0</v>
      </c>
      <c r="BA13" s="12">
        <f t="shared" si="10"/>
        <v>7350423</v>
      </c>
      <c r="BB13" s="5">
        <f t="shared" si="10"/>
        <v>6130197</v>
      </c>
      <c r="BC13" s="5">
        <f t="shared" si="10"/>
        <v>5697239</v>
      </c>
      <c r="BD13" s="5">
        <f t="shared" si="10"/>
        <v>5518526</v>
      </c>
      <c r="BE13" s="5">
        <f t="shared" si="10"/>
        <v>5200931</v>
      </c>
      <c r="BF13" s="18">
        <f t="shared" si="10"/>
        <v>5227116</v>
      </c>
      <c r="BG13" s="12">
        <f t="shared" si="10"/>
        <v>2237736</v>
      </c>
      <c r="BH13" s="5">
        <f t="shared" si="10"/>
        <v>1568226</v>
      </c>
      <c r="BI13" s="5">
        <f t="shared" si="10"/>
        <v>836958</v>
      </c>
      <c r="BJ13" s="5">
        <f t="shared" si="10"/>
        <v>630662</v>
      </c>
      <c r="BK13" s="5">
        <f t="shared" si="10"/>
        <v>317595</v>
      </c>
      <c r="BL13" s="18">
        <f t="shared" si="10"/>
        <v>105815</v>
      </c>
      <c r="BM13" s="12">
        <f t="shared" si="10"/>
        <v>9588159</v>
      </c>
      <c r="BN13" s="5">
        <f t="shared" si="10"/>
        <v>7698423</v>
      </c>
      <c r="BO13" s="5">
        <f t="shared" si="10"/>
        <v>6534197</v>
      </c>
      <c r="BP13" s="5">
        <f t="shared" si="10"/>
        <v>6149188</v>
      </c>
      <c r="BQ13" s="5">
        <f t="shared" ref="BQ13:EB13" si="11">MEDIAN(BQ4:BQ5)</f>
        <v>5518526</v>
      </c>
      <c r="BR13" s="18">
        <f t="shared" si="11"/>
        <v>5332931</v>
      </c>
      <c r="BS13" s="12">
        <f t="shared" si="11"/>
        <v>13502045</v>
      </c>
      <c r="BT13" s="5">
        <f t="shared" si="11"/>
        <v>11612309</v>
      </c>
      <c r="BU13" s="5">
        <f t="shared" si="11"/>
        <v>10448083</v>
      </c>
      <c r="BV13" s="5">
        <f t="shared" si="11"/>
        <v>10063074</v>
      </c>
      <c r="BW13" s="5">
        <f t="shared" si="11"/>
        <v>9432412</v>
      </c>
      <c r="BX13" s="18">
        <f t="shared" si="11"/>
        <v>9246817</v>
      </c>
      <c r="BY13" s="12">
        <f t="shared" si="11"/>
        <v>0</v>
      </c>
      <c r="BZ13" s="5">
        <f t="shared" si="11"/>
        <v>0</v>
      </c>
      <c r="CA13" s="5">
        <f t="shared" si="11"/>
        <v>0</v>
      </c>
      <c r="CB13" s="5">
        <f t="shared" si="11"/>
        <v>0</v>
      </c>
      <c r="CC13" s="5">
        <f t="shared" si="11"/>
        <v>0</v>
      </c>
      <c r="CD13" s="18">
        <f t="shared" si="11"/>
        <v>0</v>
      </c>
      <c r="CE13" s="12">
        <f t="shared" si="11"/>
        <v>1112379</v>
      </c>
      <c r="CF13" s="5">
        <f t="shared" si="11"/>
        <v>750748</v>
      </c>
      <c r="CG13" s="5">
        <f t="shared" si="11"/>
        <v>636185</v>
      </c>
      <c r="CH13" s="5">
        <f t="shared" si="11"/>
        <v>510008</v>
      </c>
      <c r="CI13" s="5">
        <f t="shared" si="11"/>
        <v>580386</v>
      </c>
      <c r="CJ13" s="18">
        <f t="shared" si="11"/>
        <v>536511</v>
      </c>
      <c r="CK13" s="12">
        <f t="shared" si="11"/>
        <v>0</v>
      </c>
      <c r="CL13" s="5">
        <f t="shared" si="11"/>
        <v>0</v>
      </c>
      <c r="CM13" s="5">
        <f t="shared" si="11"/>
        <v>0</v>
      </c>
      <c r="CN13" s="5">
        <f t="shared" si="11"/>
        <v>0</v>
      </c>
      <c r="CO13" s="5">
        <f t="shared" si="11"/>
        <v>0</v>
      </c>
      <c r="CP13" s="18">
        <f t="shared" si="11"/>
        <v>0</v>
      </c>
      <c r="CQ13" s="12">
        <f t="shared" si="11"/>
        <v>711685</v>
      </c>
      <c r="CR13" s="5">
        <f t="shared" si="11"/>
        <v>553219</v>
      </c>
      <c r="CS13" s="5">
        <f t="shared" si="11"/>
        <v>404667</v>
      </c>
      <c r="CT13" s="5">
        <f t="shared" si="11"/>
        <v>143188</v>
      </c>
      <c r="CU13" s="5">
        <f t="shared" si="11"/>
        <v>58371</v>
      </c>
      <c r="CV13" s="18">
        <f t="shared" si="11"/>
        <v>58527</v>
      </c>
      <c r="CW13" s="12">
        <f t="shared" si="11"/>
        <v>1824064</v>
      </c>
      <c r="CX13" s="5">
        <f t="shared" si="11"/>
        <v>1303967</v>
      </c>
      <c r="CY13" s="5">
        <f t="shared" si="11"/>
        <v>1040852</v>
      </c>
      <c r="CZ13" s="5">
        <f t="shared" si="11"/>
        <v>653196</v>
      </c>
      <c r="DA13" s="5">
        <f t="shared" si="11"/>
        <v>638757</v>
      </c>
      <c r="DB13" s="18">
        <f t="shared" si="11"/>
        <v>595038</v>
      </c>
      <c r="DC13" s="12">
        <f t="shared" si="11"/>
        <v>0</v>
      </c>
      <c r="DD13" s="5">
        <f t="shared" si="11"/>
        <v>0</v>
      </c>
      <c r="DE13" s="5">
        <f t="shared" si="11"/>
        <v>0</v>
      </c>
      <c r="DF13" s="5">
        <f t="shared" si="11"/>
        <v>0</v>
      </c>
      <c r="DG13" s="5">
        <f t="shared" si="11"/>
        <v>0</v>
      </c>
      <c r="DH13" s="18">
        <f t="shared" si="11"/>
        <v>0</v>
      </c>
      <c r="DI13" s="12">
        <f t="shared" si="11"/>
        <v>0</v>
      </c>
      <c r="DJ13" s="5">
        <f t="shared" si="11"/>
        <v>0</v>
      </c>
      <c r="DK13" s="5">
        <f t="shared" si="11"/>
        <v>0</v>
      </c>
      <c r="DL13" s="5">
        <f t="shared" si="11"/>
        <v>0</v>
      </c>
      <c r="DM13" s="5">
        <f t="shared" si="11"/>
        <v>0</v>
      </c>
      <c r="DN13" s="18">
        <f t="shared" si="11"/>
        <v>0</v>
      </c>
      <c r="DO13" s="12">
        <f t="shared" si="11"/>
        <v>0</v>
      </c>
      <c r="DP13" s="5">
        <f t="shared" si="11"/>
        <v>0</v>
      </c>
      <c r="DQ13" s="5">
        <f t="shared" si="11"/>
        <v>0</v>
      </c>
      <c r="DR13" s="5">
        <f t="shared" si="11"/>
        <v>2480504</v>
      </c>
      <c r="DS13" s="5">
        <f t="shared" si="11"/>
        <v>3734674</v>
      </c>
      <c r="DT13" s="18">
        <f t="shared" si="11"/>
        <v>4122227</v>
      </c>
      <c r="DU13" s="12">
        <f t="shared" si="11"/>
        <v>0</v>
      </c>
      <c r="DV13" s="5">
        <f t="shared" si="11"/>
        <v>0</v>
      </c>
      <c r="DW13" s="5">
        <f t="shared" si="11"/>
        <v>0</v>
      </c>
      <c r="DX13" s="5">
        <f t="shared" si="11"/>
        <v>0</v>
      </c>
      <c r="DY13" s="5">
        <f t="shared" si="11"/>
        <v>0</v>
      </c>
      <c r="DZ13" s="18">
        <f t="shared" si="11"/>
        <v>0</v>
      </c>
      <c r="EA13" s="12">
        <f t="shared" si="11"/>
        <v>0</v>
      </c>
      <c r="EB13" s="5">
        <f t="shared" si="11"/>
        <v>0</v>
      </c>
      <c r="EC13" s="5">
        <f t="shared" ref="EC13:GN13" si="12">MEDIAN(EC4:EC5)</f>
        <v>0</v>
      </c>
      <c r="ED13" s="5">
        <f t="shared" si="12"/>
        <v>0</v>
      </c>
      <c r="EE13" s="5">
        <f t="shared" si="12"/>
        <v>0</v>
      </c>
      <c r="EF13" s="18">
        <f t="shared" si="12"/>
        <v>0</v>
      </c>
      <c r="EG13" s="12">
        <f t="shared" si="12"/>
        <v>83866022</v>
      </c>
      <c r="EH13" s="5">
        <f t="shared" si="12"/>
        <v>39819436</v>
      </c>
      <c r="EI13" s="5">
        <f t="shared" si="12"/>
        <v>20185889</v>
      </c>
      <c r="EJ13" s="5">
        <f t="shared" si="12"/>
        <v>12655736</v>
      </c>
      <c r="EK13" s="5">
        <f t="shared" si="12"/>
        <v>10700263</v>
      </c>
      <c r="EL13" s="18">
        <f t="shared" si="12"/>
        <v>9331808</v>
      </c>
      <c r="EM13" s="12">
        <f t="shared" si="12"/>
        <v>83866022</v>
      </c>
      <c r="EN13" s="5">
        <f t="shared" si="12"/>
        <v>39819436</v>
      </c>
      <c r="EO13" s="5">
        <f t="shared" si="12"/>
        <v>20185889</v>
      </c>
      <c r="EP13" s="5">
        <f t="shared" si="12"/>
        <v>15136240</v>
      </c>
      <c r="EQ13" s="5">
        <f t="shared" si="12"/>
        <v>14434937</v>
      </c>
      <c r="ER13" s="18">
        <f t="shared" si="12"/>
        <v>13454035</v>
      </c>
      <c r="ES13" s="12">
        <f t="shared" si="12"/>
        <v>0</v>
      </c>
      <c r="ET13" s="5">
        <f t="shared" si="12"/>
        <v>0</v>
      </c>
      <c r="EU13" s="5">
        <f t="shared" si="12"/>
        <v>0</v>
      </c>
      <c r="EV13" s="5">
        <f t="shared" si="12"/>
        <v>0</v>
      </c>
      <c r="EW13" s="5">
        <f t="shared" si="12"/>
        <v>0</v>
      </c>
      <c r="EX13" s="18">
        <f t="shared" si="12"/>
        <v>0</v>
      </c>
      <c r="EY13" s="12">
        <f t="shared" si="12"/>
        <v>0</v>
      </c>
      <c r="EZ13" s="5">
        <f t="shared" si="12"/>
        <v>0</v>
      </c>
      <c r="FA13" s="5">
        <f t="shared" si="12"/>
        <v>0</v>
      </c>
      <c r="FB13" s="5">
        <f t="shared" si="12"/>
        <v>0</v>
      </c>
      <c r="FC13" s="5">
        <f t="shared" si="12"/>
        <v>0</v>
      </c>
      <c r="FD13" s="18">
        <f t="shared" si="12"/>
        <v>0</v>
      </c>
      <c r="FE13" s="12">
        <f t="shared" si="12"/>
        <v>7100</v>
      </c>
      <c r="FF13" s="5">
        <f t="shared" si="12"/>
        <v>7100</v>
      </c>
      <c r="FG13" s="5">
        <f t="shared" si="12"/>
        <v>6600</v>
      </c>
      <c r="FH13" s="5">
        <f t="shared" si="12"/>
        <v>6000</v>
      </c>
      <c r="FI13" s="5">
        <f t="shared" si="12"/>
        <v>3900</v>
      </c>
      <c r="FJ13" s="18">
        <f t="shared" si="12"/>
        <v>7100</v>
      </c>
      <c r="FK13" s="12">
        <f t="shared" si="12"/>
        <v>0</v>
      </c>
      <c r="FL13" s="5">
        <f t="shared" si="12"/>
        <v>0</v>
      </c>
      <c r="FM13" s="5">
        <f t="shared" si="12"/>
        <v>0</v>
      </c>
      <c r="FN13" s="5">
        <f t="shared" si="12"/>
        <v>0</v>
      </c>
      <c r="FO13" s="5">
        <f t="shared" si="12"/>
        <v>0</v>
      </c>
      <c r="FP13" s="18">
        <f t="shared" si="12"/>
        <v>0</v>
      </c>
      <c r="FQ13" s="12">
        <f t="shared" si="12"/>
        <v>0</v>
      </c>
      <c r="FR13" s="5">
        <f t="shared" si="12"/>
        <v>0</v>
      </c>
      <c r="FS13" s="5">
        <f t="shared" si="12"/>
        <v>0</v>
      </c>
      <c r="FT13" s="5">
        <f t="shared" si="12"/>
        <v>0</v>
      </c>
      <c r="FU13" s="5">
        <f t="shared" si="12"/>
        <v>0</v>
      </c>
      <c r="FV13" s="18">
        <f t="shared" si="12"/>
        <v>0</v>
      </c>
      <c r="FW13" s="12">
        <f t="shared" si="12"/>
        <v>1261865</v>
      </c>
      <c r="FX13" s="5">
        <f t="shared" si="12"/>
        <v>954307</v>
      </c>
      <c r="FY13" s="5">
        <f t="shared" si="12"/>
        <v>314499</v>
      </c>
      <c r="FZ13" s="5">
        <f t="shared" si="12"/>
        <v>344510</v>
      </c>
      <c r="GA13" s="5">
        <f t="shared" si="12"/>
        <v>375519</v>
      </c>
      <c r="GB13" s="18">
        <f t="shared" si="12"/>
        <v>318362</v>
      </c>
      <c r="GC13" s="12">
        <f t="shared" si="12"/>
        <v>0</v>
      </c>
      <c r="GD13" s="5">
        <f t="shared" si="12"/>
        <v>0</v>
      </c>
      <c r="GE13" s="5">
        <f t="shared" si="12"/>
        <v>0</v>
      </c>
      <c r="GF13" s="5">
        <f t="shared" si="12"/>
        <v>0</v>
      </c>
      <c r="GG13" s="5">
        <f t="shared" si="12"/>
        <v>0</v>
      </c>
      <c r="GH13" s="18">
        <f t="shared" si="12"/>
        <v>0</v>
      </c>
      <c r="GI13" s="12">
        <f t="shared" si="12"/>
        <v>3810</v>
      </c>
      <c r="GJ13" s="5">
        <f t="shared" si="12"/>
        <v>14521</v>
      </c>
      <c r="GK13" s="5">
        <f t="shared" si="12"/>
        <v>6469</v>
      </c>
      <c r="GL13" s="5">
        <f t="shared" si="12"/>
        <v>7425</v>
      </c>
      <c r="GM13" s="5">
        <f t="shared" si="12"/>
        <v>6695</v>
      </c>
      <c r="GN13" s="18">
        <f t="shared" si="12"/>
        <v>18016</v>
      </c>
      <c r="GO13" s="12">
        <f t="shared" ref="GO13:IZ13" si="13">MEDIAN(GO4:GO5)</f>
        <v>0</v>
      </c>
      <c r="GP13" s="5">
        <f t="shared" si="13"/>
        <v>0</v>
      </c>
      <c r="GQ13" s="5">
        <f t="shared" si="13"/>
        <v>0</v>
      </c>
      <c r="GR13" s="5">
        <f t="shared" si="13"/>
        <v>0</v>
      </c>
      <c r="GS13" s="5">
        <f t="shared" si="13"/>
        <v>0</v>
      </c>
      <c r="GT13" s="18">
        <f t="shared" si="13"/>
        <v>0</v>
      </c>
      <c r="GU13" s="12">
        <f t="shared" si="13"/>
        <v>0</v>
      </c>
      <c r="GV13" s="5">
        <f t="shared" si="13"/>
        <v>0</v>
      </c>
      <c r="GW13" s="5">
        <f t="shared" si="13"/>
        <v>0</v>
      </c>
      <c r="GX13" s="5">
        <f t="shared" si="13"/>
        <v>0</v>
      </c>
      <c r="GY13" s="5">
        <f t="shared" si="13"/>
        <v>0</v>
      </c>
      <c r="GZ13" s="18">
        <f t="shared" si="13"/>
        <v>0</v>
      </c>
      <c r="HA13" s="12">
        <f t="shared" si="13"/>
        <v>31094</v>
      </c>
      <c r="HB13" s="5">
        <f t="shared" si="13"/>
        <v>43822</v>
      </c>
      <c r="HC13" s="5">
        <f t="shared" si="13"/>
        <v>16936</v>
      </c>
      <c r="HD13" s="5">
        <f t="shared" si="13"/>
        <v>28852</v>
      </c>
      <c r="HE13" s="5">
        <f t="shared" si="13"/>
        <v>23706</v>
      </c>
      <c r="HF13" s="18">
        <f t="shared" si="13"/>
        <v>101701</v>
      </c>
      <c r="HG13" s="12">
        <f t="shared" si="13"/>
        <v>19294092</v>
      </c>
      <c r="HH13" s="5">
        <f t="shared" si="13"/>
        <v>1343915</v>
      </c>
      <c r="HI13" s="5">
        <f t="shared" si="13"/>
        <v>701606</v>
      </c>
      <c r="HJ13" s="5">
        <f t="shared" si="13"/>
        <v>551715</v>
      </c>
      <c r="HK13" s="5">
        <f t="shared" si="13"/>
        <v>505815</v>
      </c>
      <c r="HL13" s="18">
        <f t="shared" si="13"/>
        <v>240190</v>
      </c>
      <c r="HM13" s="12">
        <f t="shared" si="13"/>
        <v>20597961</v>
      </c>
      <c r="HN13" s="5">
        <f t="shared" si="13"/>
        <v>2363665</v>
      </c>
      <c r="HO13" s="5">
        <f t="shared" si="13"/>
        <v>1046110</v>
      </c>
      <c r="HP13" s="5">
        <f t="shared" si="13"/>
        <v>938502</v>
      </c>
      <c r="HQ13" s="5">
        <f t="shared" si="13"/>
        <v>915635</v>
      </c>
      <c r="HR13" s="18">
        <f t="shared" si="13"/>
        <v>685369</v>
      </c>
      <c r="HS13" s="12">
        <f t="shared" si="13"/>
        <v>119790092</v>
      </c>
      <c r="HT13" s="5">
        <f t="shared" si="13"/>
        <v>55099377</v>
      </c>
      <c r="HU13" s="5">
        <f t="shared" si="13"/>
        <v>32720934</v>
      </c>
      <c r="HV13" s="5">
        <f t="shared" si="13"/>
        <v>26791012</v>
      </c>
      <c r="HW13" s="5">
        <f t="shared" si="13"/>
        <v>25421741</v>
      </c>
      <c r="HX13" s="18">
        <f t="shared" si="13"/>
        <v>23981259</v>
      </c>
      <c r="HY13" s="10" t="e">
        <f t="shared" si="13"/>
        <v>#NUM!</v>
      </c>
      <c r="HZ13" s="1" t="e">
        <f t="shared" si="13"/>
        <v>#NUM!</v>
      </c>
      <c r="IA13" s="1" t="e">
        <f t="shared" si="13"/>
        <v>#NUM!</v>
      </c>
      <c r="IB13" s="1" t="e">
        <f t="shared" si="13"/>
        <v>#NUM!</v>
      </c>
      <c r="IC13" s="1" t="e">
        <f t="shared" si="13"/>
        <v>#NUM!</v>
      </c>
      <c r="ID13" s="16" t="e">
        <f t="shared" si="13"/>
        <v>#NUM!</v>
      </c>
      <c r="IE13" s="12">
        <f t="shared" si="13"/>
        <v>0</v>
      </c>
      <c r="IF13" s="5">
        <f t="shared" si="13"/>
        <v>0</v>
      </c>
      <c r="IG13" s="5">
        <f t="shared" si="13"/>
        <v>0</v>
      </c>
      <c r="IH13" s="5">
        <f t="shared" si="13"/>
        <v>0</v>
      </c>
      <c r="II13" s="5">
        <f t="shared" si="13"/>
        <v>0</v>
      </c>
      <c r="IJ13" s="18">
        <f t="shared" si="13"/>
        <v>0</v>
      </c>
      <c r="IK13" s="12">
        <f t="shared" si="13"/>
        <v>0</v>
      </c>
      <c r="IL13" s="5">
        <f t="shared" si="13"/>
        <v>0</v>
      </c>
      <c r="IM13" s="5">
        <f t="shared" si="13"/>
        <v>0</v>
      </c>
      <c r="IN13" s="5">
        <f t="shared" si="13"/>
        <v>0</v>
      </c>
      <c r="IO13" s="5">
        <f t="shared" si="13"/>
        <v>0</v>
      </c>
      <c r="IP13" s="18">
        <f t="shared" si="13"/>
        <v>0</v>
      </c>
      <c r="IQ13" s="12">
        <f t="shared" si="13"/>
        <v>15000000</v>
      </c>
      <c r="IR13" s="5">
        <f t="shared" si="13"/>
        <v>15000000</v>
      </c>
      <c r="IS13" s="5">
        <f t="shared" si="13"/>
        <v>15000000</v>
      </c>
      <c r="IT13" s="5">
        <f t="shared" si="13"/>
        <v>60000</v>
      </c>
      <c r="IU13" s="5">
        <f t="shared" si="13"/>
        <v>122000</v>
      </c>
      <c r="IV13" s="18">
        <f t="shared" si="13"/>
        <v>66000</v>
      </c>
      <c r="IW13" s="12">
        <f t="shared" si="13"/>
        <v>0</v>
      </c>
      <c r="IX13" s="5">
        <f t="shared" si="13"/>
        <v>0</v>
      </c>
      <c r="IY13" s="5">
        <f t="shared" si="13"/>
        <v>0</v>
      </c>
      <c r="IZ13" s="5">
        <f t="shared" si="13"/>
        <v>0</v>
      </c>
      <c r="JA13" s="5">
        <f t="shared" ref="JA13:JZ13" si="14">MEDIAN(JA4:JA5)</f>
        <v>0</v>
      </c>
      <c r="JB13" s="18">
        <f t="shared" si="14"/>
        <v>0</v>
      </c>
      <c r="JC13" s="12">
        <f t="shared" si="14"/>
        <v>119790092</v>
      </c>
      <c r="JD13" s="5">
        <f t="shared" si="14"/>
        <v>55099377</v>
      </c>
      <c r="JE13" s="5">
        <f t="shared" si="14"/>
        <v>32720934</v>
      </c>
      <c r="JF13" s="5">
        <f t="shared" si="14"/>
        <v>26791012</v>
      </c>
      <c r="JG13" s="5">
        <f t="shared" si="14"/>
        <v>25421741</v>
      </c>
      <c r="JH13" s="18">
        <f t="shared" si="14"/>
        <v>23981259</v>
      </c>
      <c r="JI13" s="12">
        <f t="shared" si="14"/>
        <v>-106288047</v>
      </c>
      <c r="JJ13" s="5">
        <f t="shared" si="14"/>
        <v>-43487068</v>
      </c>
      <c r="JK13" s="5">
        <f t="shared" si="14"/>
        <v>-22272851</v>
      </c>
      <c r="JL13" s="5">
        <f t="shared" si="14"/>
        <v>-16727938</v>
      </c>
      <c r="JM13" s="5">
        <f t="shared" si="14"/>
        <v>-15989329</v>
      </c>
      <c r="JN13" s="18">
        <f t="shared" si="14"/>
        <v>-14734442</v>
      </c>
      <c r="JO13" s="12">
        <f t="shared" si="14"/>
        <v>1824064</v>
      </c>
      <c r="JP13" s="5">
        <f t="shared" si="14"/>
        <v>1303967</v>
      </c>
      <c r="JQ13" s="5">
        <f t="shared" si="14"/>
        <v>1040852</v>
      </c>
      <c r="JR13" s="5">
        <f t="shared" si="14"/>
        <v>3133700</v>
      </c>
      <c r="JS13" s="5">
        <f t="shared" si="14"/>
        <v>4373431</v>
      </c>
      <c r="JT13" s="18">
        <f t="shared" si="14"/>
        <v>4717265</v>
      </c>
      <c r="JU13" s="12">
        <f t="shared" si="14"/>
        <v>15326109</v>
      </c>
      <c r="JV13" s="5">
        <f t="shared" si="14"/>
        <v>12916276</v>
      </c>
      <c r="JW13" s="5">
        <f t="shared" si="14"/>
        <v>11488935</v>
      </c>
      <c r="JX13" s="5">
        <f t="shared" si="14"/>
        <v>13196774</v>
      </c>
      <c r="JY13" s="5">
        <f t="shared" si="14"/>
        <v>13805843</v>
      </c>
      <c r="JZ13" s="18">
        <f t="shared" si="14"/>
        <v>13964082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6C73-122D-4605-B69B-7D6581188E7C}">
  <dimension ref="A1:JZ13"/>
  <sheetViews>
    <sheetView workbookViewId="0">
      <selection activeCell="F2" sqref="F2"/>
    </sheetView>
  </sheetViews>
  <sheetFormatPr defaultColWidth="9.1796875" defaultRowHeight="14.5" x14ac:dyDescent="0.35"/>
  <cols>
    <col min="1" max="1" width="9.26953125" style="4" bestFit="1" customWidth="1"/>
    <col min="2" max="2" width="11.7265625" style="4" bestFit="1" customWidth="1"/>
    <col min="3" max="3" width="13.26953125" style="4" bestFit="1" customWidth="1"/>
    <col min="4" max="4" width="24" style="4" customWidth="1"/>
    <col min="5" max="10" width="8.26953125" style="4" bestFit="1" customWidth="1"/>
    <col min="11" max="16" width="9.26953125" style="4" bestFit="1" customWidth="1"/>
    <col min="17" max="52" width="8.26953125" style="4" bestFit="1" customWidth="1"/>
    <col min="53" max="53" width="8.7265625" style="4" bestFit="1" customWidth="1"/>
    <col min="54" max="54" width="8.26953125" style="4" bestFit="1" customWidth="1"/>
    <col min="55" max="56" width="8.453125" style="4" bestFit="1" customWidth="1"/>
    <col min="57" max="59" width="8.26953125" style="4" bestFit="1" customWidth="1"/>
    <col min="60" max="61" width="8.7265625" style="4" bestFit="1" customWidth="1"/>
    <col min="62" max="63" width="8.453125" style="4" bestFit="1" customWidth="1"/>
    <col min="64" max="64" width="8.26953125" style="4" bestFit="1" customWidth="1"/>
    <col min="65" max="66" width="8.7265625" style="4" bestFit="1" customWidth="1"/>
    <col min="67" max="67" width="8.26953125" style="4" bestFit="1" customWidth="1"/>
    <col min="68" max="69" width="8.453125" style="4" bestFit="1" customWidth="1"/>
    <col min="70" max="70" width="8.26953125" style="4" bestFit="1" customWidth="1"/>
    <col min="71" max="72" width="8.7265625" style="4" bestFit="1" customWidth="1"/>
    <col min="73" max="73" width="8.26953125" style="4" bestFit="1" customWidth="1"/>
    <col min="74" max="75" width="8.453125" style="4" bestFit="1" customWidth="1"/>
    <col min="76" max="125" width="8.26953125" style="4" bestFit="1" customWidth="1"/>
    <col min="126" max="130" width="8.7265625" style="4" bestFit="1" customWidth="1"/>
    <col min="131" max="136" width="8.26953125" style="4" bestFit="1" customWidth="1"/>
    <col min="137" max="137" width="9.7265625" style="4" bestFit="1" customWidth="1"/>
    <col min="138" max="142" width="8.26953125" style="4" bestFit="1" customWidth="1"/>
    <col min="143" max="143" width="9.7265625" style="4" bestFit="1" customWidth="1"/>
    <col min="144" max="148" width="8.7265625" style="4" bestFit="1" customWidth="1"/>
    <col min="149" max="203" width="8.26953125" style="4" bestFit="1" customWidth="1"/>
    <col min="204" max="204" width="8.7265625" style="4" bestFit="1" customWidth="1"/>
    <col min="205" max="208" width="8.26953125" style="4" bestFit="1" customWidth="1"/>
    <col min="209" max="209" width="9.7265625" style="4" bestFit="1" customWidth="1"/>
    <col min="210" max="220" width="8.26953125" style="4" bestFit="1" customWidth="1"/>
    <col min="221" max="221" width="9.7265625" style="4" bestFit="1" customWidth="1"/>
    <col min="222" max="222" width="8.7265625" style="4" bestFit="1" customWidth="1"/>
    <col min="223" max="223" width="8.26953125" style="4" bestFit="1" customWidth="1"/>
    <col min="224" max="224" width="8.7265625" style="4" bestFit="1" customWidth="1"/>
    <col min="225" max="226" width="8.26953125" style="4" bestFit="1" customWidth="1"/>
    <col min="227" max="228" width="9.7265625" style="4" bestFit="1" customWidth="1"/>
    <col min="229" max="232" width="8.7265625" style="4" bestFit="1" customWidth="1"/>
    <col min="233" max="262" width="8.26953125" style="4" bestFit="1" customWidth="1"/>
    <col min="263" max="264" width="9.7265625" style="4" bestFit="1" customWidth="1"/>
    <col min="265" max="268" width="8.7265625" style="4" bestFit="1" customWidth="1"/>
    <col min="269" max="269" width="10.453125" style="4" bestFit="1" customWidth="1"/>
    <col min="270" max="274" width="9.453125" style="4" bestFit="1" customWidth="1"/>
    <col min="275" max="280" width="8.26953125" style="4" bestFit="1" customWidth="1"/>
    <col min="281" max="282" width="8.7265625" style="4" bestFit="1" customWidth="1"/>
    <col min="283" max="283" width="8.26953125" style="4" bestFit="1" customWidth="1"/>
    <col min="284" max="285" width="8.453125" style="4" bestFit="1" customWidth="1"/>
    <col min="286" max="286" width="8.26953125" style="4" bestFit="1" customWidth="1"/>
    <col min="287" max="16384" width="9.1796875" style="4"/>
  </cols>
  <sheetData>
    <row r="1" spans="1:286" x14ac:dyDescent="0.35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  <c r="HM1" s="8" t="s">
        <v>36</v>
      </c>
      <c r="HN1" s="2" t="s">
        <v>36</v>
      </c>
      <c r="HO1" s="2" t="s">
        <v>36</v>
      </c>
      <c r="HP1" s="2" t="s">
        <v>36</v>
      </c>
      <c r="HQ1" s="2" t="s">
        <v>36</v>
      </c>
      <c r="HR1" s="14" t="s">
        <v>36</v>
      </c>
      <c r="HS1" s="8" t="s">
        <v>37</v>
      </c>
      <c r="HT1" s="2" t="s">
        <v>37</v>
      </c>
      <c r="HU1" s="2" t="s">
        <v>37</v>
      </c>
      <c r="HV1" s="2" t="s">
        <v>37</v>
      </c>
      <c r="HW1" s="2" t="s">
        <v>37</v>
      </c>
      <c r="HX1" s="14" t="s">
        <v>37</v>
      </c>
      <c r="HY1" s="8" t="s">
        <v>38</v>
      </c>
      <c r="HZ1" s="2" t="s">
        <v>38</v>
      </c>
      <c r="IA1" s="2" t="s">
        <v>38</v>
      </c>
      <c r="IB1" s="2" t="s">
        <v>38</v>
      </c>
      <c r="IC1" s="2" t="s">
        <v>38</v>
      </c>
      <c r="ID1" s="14" t="s">
        <v>38</v>
      </c>
      <c r="IE1" s="8" t="s">
        <v>39</v>
      </c>
      <c r="IF1" s="2" t="s">
        <v>39</v>
      </c>
      <c r="IG1" s="2" t="s">
        <v>39</v>
      </c>
      <c r="IH1" s="2" t="s">
        <v>39</v>
      </c>
      <c r="II1" s="2" t="s">
        <v>39</v>
      </c>
      <c r="IJ1" s="14" t="s">
        <v>39</v>
      </c>
      <c r="IK1" s="8" t="s">
        <v>40</v>
      </c>
      <c r="IL1" s="2" t="s">
        <v>40</v>
      </c>
      <c r="IM1" s="2" t="s">
        <v>40</v>
      </c>
      <c r="IN1" s="2" t="s">
        <v>40</v>
      </c>
      <c r="IO1" s="2" t="s">
        <v>40</v>
      </c>
      <c r="IP1" s="14" t="s">
        <v>40</v>
      </c>
      <c r="IQ1" s="8" t="s">
        <v>41</v>
      </c>
      <c r="IR1" s="2" t="s">
        <v>41</v>
      </c>
      <c r="IS1" s="2" t="s">
        <v>41</v>
      </c>
      <c r="IT1" s="2" t="s">
        <v>41</v>
      </c>
      <c r="IU1" s="2" t="s">
        <v>41</v>
      </c>
      <c r="IV1" s="14" t="s">
        <v>41</v>
      </c>
      <c r="IW1" s="8" t="s">
        <v>42</v>
      </c>
      <c r="IX1" s="2" t="s">
        <v>42</v>
      </c>
      <c r="IY1" s="2" t="s">
        <v>42</v>
      </c>
      <c r="IZ1" s="2" t="s">
        <v>42</v>
      </c>
      <c r="JA1" s="2" t="s">
        <v>42</v>
      </c>
      <c r="JB1" s="14" t="s">
        <v>42</v>
      </c>
      <c r="JC1" s="8" t="s">
        <v>43</v>
      </c>
      <c r="JD1" s="2" t="s">
        <v>43</v>
      </c>
      <c r="JE1" s="2" t="s">
        <v>43</v>
      </c>
      <c r="JF1" s="2" t="s">
        <v>43</v>
      </c>
      <c r="JG1" s="2" t="s">
        <v>43</v>
      </c>
      <c r="JH1" s="14" t="s">
        <v>43</v>
      </c>
      <c r="JI1" s="8" t="s">
        <v>44</v>
      </c>
      <c r="JJ1" s="2" t="s">
        <v>44</v>
      </c>
      <c r="JK1" s="2" t="s">
        <v>44</v>
      </c>
      <c r="JL1" s="2" t="s">
        <v>44</v>
      </c>
      <c r="JM1" s="2" t="s">
        <v>44</v>
      </c>
      <c r="JN1" s="14" t="s">
        <v>44</v>
      </c>
      <c r="JO1" s="8" t="s">
        <v>45</v>
      </c>
      <c r="JP1" s="2" t="s">
        <v>45</v>
      </c>
      <c r="JQ1" s="2" t="s">
        <v>45</v>
      </c>
      <c r="JR1" s="2" t="s">
        <v>45</v>
      </c>
      <c r="JS1" s="2" t="s">
        <v>45</v>
      </c>
      <c r="JT1" s="14" t="s">
        <v>45</v>
      </c>
      <c r="JU1" s="8" t="s">
        <v>46</v>
      </c>
      <c r="JV1" s="2" t="s">
        <v>46</v>
      </c>
      <c r="JW1" s="2" t="s">
        <v>46</v>
      </c>
      <c r="JX1" s="2" t="s">
        <v>46</v>
      </c>
      <c r="JY1" s="2" t="s">
        <v>46</v>
      </c>
      <c r="JZ1" s="14" t="s">
        <v>46</v>
      </c>
    </row>
    <row r="2" spans="1:286" ht="269" x14ac:dyDescent="0.35">
      <c r="A2" s="3"/>
      <c r="B2" s="3"/>
      <c r="C2" s="3"/>
      <c r="D2" s="3"/>
      <c r="E2" s="9" t="s">
        <v>47</v>
      </c>
      <c r="F2" s="7" t="s">
        <v>47</v>
      </c>
      <c r="G2" s="7" t="s">
        <v>47</v>
      </c>
      <c r="H2" s="7" t="s">
        <v>47</v>
      </c>
      <c r="I2" s="7" t="s">
        <v>47</v>
      </c>
      <c r="J2" s="15" t="s">
        <v>47</v>
      </c>
      <c r="K2" s="9" t="s">
        <v>48</v>
      </c>
      <c r="L2" s="7" t="s">
        <v>48</v>
      </c>
      <c r="M2" s="7" t="s">
        <v>48</v>
      </c>
      <c r="N2" s="7" t="s">
        <v>48</v>
      </c>
      <c r="O2" s="7" t="s">
        <v>48</v>
      </c>
      <c r="P2" s="15" t="s">
        <v>48</v>
      </c>
      <c r="Q2" s="9" t="s">
        <v>49</v>
      </c>
      <c r="R2" s="7" t="s">
        <v>49</v>
      </c>
      <c r="S2" s="7" t="s">
        <v>49</v>
      </c>
      <c r="T2" s="7" t="s">
        <v>49</v>
      </c>
      <c r="U2" s="7" t="s">
        <v>49</v>
      </c>
      <c r="V2" s="15" t="s">
        <v>49</v>
      </c>
      <c r="W2" s="9" t="s">
        <v>50</v>
      </c>
      <c r="X2" s="7" t="s">
        <v>50</v>
      </c>
      <c r="Y2" s="7" t="s">
        <v>50</v>
      </c>
      <c r="Z2" s="7" t="s">
        <v>50</v>
      </c>
      <c r="AA2" s="7" t="s">
        <v>50</v>
      </c>
      <c r="AB2" s="15" t="s">
        <v>50</v>
      </c>
      <c r="AC2" s="9" t="s">
        <v>51</v>
      </c>
      <c r="AD2" s="7" t="s">
        <v>51</v>
      </c>
      <c r="AE2" s="7" t="s">
        <v>51</v>
      </c>
      <c r="AF2" s="7" t="s">
        <v>51</v>
      </c>
      <c r="AG2" s="7" t="s">
        <v>51</v>
      </c>
      <c r="AH2" s="15" t="s">
        <v>51</v>
      </c>
      <c r="AI2" s="9" t="s">
        <v>52</v>
      </c>
      <c r="AJ2" s="7" t="s">
        <v>52</v>
      </c>
      <c r="AK2" s="7" t="s">
        <v>52</v>
      </c>
      <c r="AL2" s="7" t="s">
        <v>52</v>
      </c>
      <c r="AM2" s="7" t="s">
        <v>52</v>
      </c>
      <c r="AN2" s="15" t="s">
        <v>52</v>
      </c>
      <c r="AO2" s="9" t="s">
        <v>53</v>
      </c>
      <c r="AP2" s="7" t="s">
        <v>53</v>
      </c>
      <c r="AQ2" s="7" t="s">
        <v>53</v>
      </c>
      <c r="AR2" s="7" t="s">
        <v>53</v>
      </c>
      <c r="AS2" s="7" t="s">
        <v>53</v>
      </c>
      <c r="AT2" s="15" t="s">
        <v>53</v>
      </c>
      <c r="AU2" s="9" t="s">
        <v>54</v>
      </c>
      <c r="AV2" s="7" t="s">
        <v>54</v>
      </c>
      <c r="AW2" s="7" t="s">
        <v>54</v>
      </c>
      <c r="AX2" s="7" t="s">
        <v>54</v>
      </c>
      <c r="AY2" s="7" t="s">
        <v>54</v>
      </c>
      <c r="AZ2" s="15" t="s">
        <v>54</v>
      </c>
      <c r="BA2" s="9" t="s">
        <v>55</v>
      </c>
      <c r="BB2" s="7" t="s">
        <v>55</v>
      </c>
      <c r="BC2" s="7" t="s">
        <v>55</v>
      </c>
      <c r="BD2" s="7" t="s">
        <v>55</v>
      </c>
      <c r="BE2" s="7" t="s">
        <v>55</v>
      </c>
      <c r="BF2" s="15" t="s">
        <v>55</v>
      </c>
      <c r="BG2" s="9" t="s">
        <v>56</v>
      </c>
      <c r="BH2" s="7" t="s">
        <v>56</v>
      </c>
      <c r="BI2" s="7" t="s">
        <v>56</v>
      </c>
      <c r="BJ2" s="7" t="s">
        <v>56</v>
      </c>
      <c r="BK2" s="7" t="s">
        <v>56</v>
      </c>
      <c r="BL2" s="15" t="s">
        <v>56</v>
      </c>
      <c r="BM2" s="9" t="s">
        <v>57</v>
      </c>
      <c r="BN2" s="7" t="s">
        <v>57</v>
      </c>
      <c r="BO2" s="7" t="s">
        <v>57</v>
      </c>
      <c r="BP2" s="7" t="s">
        <v>57</v>
      </c>
      <c r="BQ2" s="7" t="s">
        <v>57</v>
      </c>
      <c r="BR2" s="15" t="s">
        <v>57</v>
      </c>
      <c r="BS2" s="9" t="s">
        <v>58</v>
      </c>
      <c r="BT2" s="7" t="s">
        <v>58</v>
      </c>
      <c r="BU2" s="7" t="s">
        <v>58</v>
      </c>
      <c r="BV2" s="7" t="s">
        <v>58</v>
      </c>
      <c r="BW2" s="7" t="s">
        <v>58</v>
      </c>
      <c r="BX2" s="15" t="s">
        <v>58</v>
      </c>
      <c r="BY2" s="9" t="s">
        <v>59</v>
      </c>
      <c r="BZ2" s="7" t="s">
        <v>59</v>
      </c>
      <c r="CA2" s="7" t="s">
        <v>59</v>
      </c>
      <c r="CB2" s="7" t="s">
        <v>59</v>
      </c>
      <c r="CC2" s="7" t="s">
        <v>59</v>
      </c>
      <c r="CD2" s="15" t="s">
        <v>59</v>
      </c>
      <c r="CE2" s="9" t="s">
        <v>60</v>
      </c>
      <c r="CF2" s="7" t="s">
        <v>60</v>
      </c>
      <c r="CG2" s="7" t="s">
        <v>60</v>
      </c>
      <c r="CH2" s="7" t="s">
        <v>60</v>
      </c>
      <c r="CI2" s="7" t="s">
        <v>60</v>
      </c>
      <c r="CJ2" s="15" t="s">
        <v>60</v>
      </c>
      <c r="CK2" s="9" t="s">
        <v>61</v>
      </c>
      <c r="CL2" s="7" t="s">
        <v>61</v>
      </c>
      <c r="CM2" s="7" t="s">
        <v>61</v>
      </c>
      <c r="CN2" s="7" t="s">
        <v>61</v>
      </c>
      <c r="CO2" s="7" t="s">
        <v>61</v>
      </c>
      <c r="CP2" s="15" t="s">
        <v>61</v>
      </c>
      <c r="CQ2" s="9" t="s">
        <v>62</v>
      </c>
      <c r="CR2" s="7" t="s">
        <v>62</v>
      </c>
      <c r="CS2" s="7" t="s">
        <v>62</v>
      </c>
      <c r="CT2" s="7" t="s">
        <v>62</v>
      </c>
      <c r="CU2" s="7" t="s">
        <v>62</v>
      </c>
      <c r="CV2" s="15" t="s">
        <v>62</v>
      </c>
      <c r="CW2" s="9" t="s">
        <v>63</v>
      </c>
      <c r="CX2" s="7" t="s">
        <v>63</v>
      </c>
      <c r="CY2" s="7" t="s">
        <v>63</v>
      </c>
      <c r="CZ2" s="7" t="s">
        <v>63</v>
      </c>
      <c r="DA2" s="7" t="s">
        <v>63</v>
      </c>
      <c r="DB2" s="15" t="s">
        <v>63</v>
      </c>
      <c r="DC2" s="9" t="s">
        <v>64</v>
      </c>
      <c r="DD2" s="7" t="s">
        <v>64</v>
      </c>
      <c r="DE2" s="7" t="s">
        <v>64</v>
      </c>
      <c r="DF2" s="7" t="s">
        <v>64</v>
      </c>
      <c r="DG2" s="7" t="s">
        <v>64</v>
      </c>
      <c r="DH2" s="15" t="s">
        <v>64</v>
      </c>
      <c r="DI2" s="9" t="s">
        <v>65</v>
      </c>
      <c r="DJ2" s="7" t="s">
        <v>65</v>
      </c>
      <c r="DK2" s="7" t="s">
        <v>65</v>
      </c>
      <c r="DL2" s="7" t="s">
        <v>65</v>
      </c>
      <c r="DM2" s="7" t="s">
        <v>65</v>
      </c>
      <c r="DN2" s="15" t="s">
        <v>65</v>
      </c>
      <c r="DO2" s="9" t="s">
        <v>66</v>
      </c>
      <c r="DP2" s="7" t="s">
        <v>66</v>
      </c>
      <c r="DQ2" s="7" t="s">
        <v>66</v>
      </c>
      <c r="DR2" s="7" t="s">
        <v>66</v>
      </c>
      <c r="DS2" s="7" t="s">
        <v>66</v>
      </c>
      <c r="DT2" s="15" t="s">
        <v>66</v>
      </c>
      <c r="DU2" s="9" t="s">
        <v>67</v>
      </c>
      <c r="DV2" s="7" t="s">
        <v>67</v>
      </c>
      <c r="DW2" s="7" t="s">
        <v>67</v>
      </c>
      <c r="DX2" s="7" t="s">
        <v>67</v>
      </c>
      <c r="DY2" s="7" t="s">
        <v>67</v>
      </c>
      <c r="DZ2" s="15" t="s">
        <v>67</v>
      </c>
      <c r="EA2" s="9" t="s">
        <v>68</v>
      </c>
      <c r="EB2" s="7" t="s">
        <v>68</v>
      </c>
      <c r="EC2" s="7" t="s">
        <v>68</v>
      </c>
      <c r="ED2" s="7" t="s">
        <v>68</v>
      </c>
      <c r="EE2" s="7" t="s">
        <v>68</v>
      </c>
      <c r="EF2" s="15" t="s">
        <v>68</v>
      </c>
      <c r="EG2" s="9" t="s">
        <v>69</v>
      </c>
      <c r="EH2" s="7" t="s">
        <v>69</v>
      </c>
      <c r="EI2" s="7" t="s">
        <v>69</v>
      </c>
      <c r="EJ2" s="7" t="s">
        <v>69</v>
      </c>
      <c r="EK2" s="7" t="s">
        <v>69</v>
      </c>
      <c r="EL2" s="15" t="s">
        <v>69</v>
      </c>
      <c r="EM2" s="9" t="s">
        <v>70</v>
      </c>
      <c r="EN2" s="7" t="s">
        <v>70</v>
      </c>
      <c r="EO2" s="7" t="s">
        <v>70</v>
      </c>
      <c r="EP2" s="7" t="s">
        <v>70</v>
      </c>
      <c r="EQ2" s="7" t="s">
        <v>70</v>
      </c>
      <c r="ER2" s="15" t="s">
        <v>70</v>
      </c>
      <c r="ES2" s="9" t="s">
        <v>65</v>
      </c>
      <c r="ET2" s="7" t="s">
        <v>65</v>
      </c>
      <c r="EU2" s="7" t="s">
        <v>65</v>
      </c>
      <c r="EV2" s="7" t="s">
        <v>65</v>
      </c>
      <c r="EW2" s="7" t="s">
        <v>65</v>
      </c>
      <c r="EX2" s="15" t="s">
        <v>65</v>
      </c>
      <c r="EY2" s="9" t="s">
        <v>66</v>
      </c>
      <c r="EZ2" s="7" t="s">
        <v>66</v>
      </c>
      <c r="FA2" s="7" t="s">
        <v>66</v>
      </c>
      <c r="FB2" s="7" t="s">
        <v>66</v>
      </c>
      <c r="FC2" s="7" t="s">
        <v>66</v>
      </c>
      <c r="FD2" s="15" t="s">
        <v>66</v>
      </c>
      <c r="FE2" s="9" t="s">
        <v>71</v>
      </c>
      <c r="FF2" s="7" t="s">
        <v>71</v>
      </c>
      <c r="FG2" s="7" t="s">
        <v>71</v>
      </c>
      <c r="FH2" s="7" t="s">
        <v>71</v>
      </c>
      <c r="FI2" s="7" t="s">
        <v>71</v>
      </c>
      <c r="FJ2" s="15" t="s">
        <v>71</v>
      </c>
      <c r="FK2" s="9" t="s">
        <v>72</v>
      </c>
      <c r="FL2" s="7" t="s">
        <v>72</v>
      </c>
      <c r="FM2" s="7" t="s">
        <v>72</v>
      </c>
      <c r="FN2" s="7" t="s">
        <v>72</v>
      </c>
      <c r="FO2" s="7" t="s">
        <v>72</v>
      </c>
      <c r="FP2" s="15" t="s">
        <v>72</v>
      </c>
      <c r="FQ2" s="9" t="s">
        <v>73</v>
      </c>
      <c r="FR2" s="7" t="s">
        <v>73</v>
      </c>
      <c r="FS2" s="7" t="s">
        <v>73</v>
      </c>
      <c r="FT2" s="7" t="s">
        <v>73</v>
      </c>
      <c r="FU2" s="7" t="s">
        <v>73</v>
      </c>
      <c r="FV2" s="15" t="s">
        <v>73</v>
      </c>
      <c r="FW2" s="9" t="s">
        <v>74</v>
      </c>
      <c r="FX2" s="7" t="s">
        <v>74</v>
      </c>
      <c r="FY2" s="7" t="s">
        <v>74</v>
      </c>
      <c r="FZ2" s="7" t="s">
        <v>74</v>
      </c>
      <c r="GA2" s="7" t="s">
        <v>74</v>
      </c>
      <c r="GB2" s="15" t="s">
        <v>74</v>
      </c>
      <c r="GC2" s="9" t="s">
        <v>75</v>
      </c>
      <c r="GD2" s="7" t="s">
        <v>75</v>
      </c>
      <c r="GE2" s="7" t="s">
        <v>75</v>
      </c>
      <c r="GF2" s="7" t="s">
        <v>75</v>
      </c>
      <c r="GG2" s="7" t="s">
        <v>75</v>
      </c>
      <c r="GH2" s="15" t="s">
        <v>75</v>
      </c>
      <c r="GI2" s="9" t="s">
        <v>67</v>
      </c>
      <c r="GJ2" s="7" t="s">
        <v>67</v>
      </c>
      <c r="GK2" s="7" t="s">
        <v>67</v>
      </c>
      <c r="GL2" s="7" t="s">
        <v>67</v>
      </c>
      <c r="GM2" s="7" t="s">
        <v>67</v>
      </c>
      <c r="GN2" s="15" t="s">
        <v>67</v>
      </c>
      <c r="GO2" s="9" t="s">
        <v>68</v>
      </c>
      <c r="GP2" s="7" t="s">
        <v>68</v>
      </c>
      <c r="GQ2" s="7" t="s">
        <v>68</v>
      </c>
      <c r="GR2" s="7" t="s">
        <v>68</v>
      </c>
      <c r="GS2" s="7" t="s">
        <v>68</v>
      </c>
      <c r="GT2" s="15" t="s">
        <v>68</v>
      </c>
      <c r="GU2" s="9" t="s">
        <v>76</v>
      </c>
      <c r="GV2" s="7" t="s">
        <v>76</v>
      </c>
      <c r="GW2" s="7" t="s">
        <v>76</v>
      </c>
      <c r="GX2" s="7" t="s">
        <v>76</v>
      </c>
      <c r="GY2" s="7" t="s">
        <v>76</v>
      </c>
      <c r="GZ2" s="15" t="s">
        <v>76</v>
      </c>
      <c r="HA2" s="9" t="s">
        <v>69</v>
      </c>
      <c r="HB2" s="7" t="s">
        <v>69</v>
      </c>
      <c r="HC2" s="7" t="s">
        <v>69</v>
      </c>
      <c r="HD2" s="7" t="s">
        <v>69</v>
      </c>
      <c r="HE2" s="7" t="s">
        <v>69</v>
      </c>
      <c r="HF2" s="15" t="s">
        <v>69</v>
      </c>
      <c r="HG2" s="9" t="s">
        <v>77</v>
      </c>
      <c r="HH2" s="7" t="s">
        <v>77</v>
      </c>
      <c r="HI2" s="7" t="s">
        <v>77</v>
      </c>
      <c r="HJ2" s="7" t="s">
        <v>77</v>
      </c>
      <c r="HK2" s="7" t="s">
        <v>77</v>
      </c>
      <c r="HL2" s="15" t="s">
        <v>77</v>
      </c>
      <c r="HM2" s="9" t="s">
        <v>78</v>
      </c>
      <c r="HN2" s="7" t="s">
        <v>78</v>
      </c>
      <c r="HO2" s="7" t="s">
        <v>78</v>
      </c>
      <c r="HP2" s="7" t="s">
        <v>78</v>
      </c>
      <c r="HQ2" s="7" t="s">
        <v>78</v>
      </c>
      <c r="HR2" s="15" t="s">
        <v>78</v>
      </c>
      <c r="HS2" s="9" t="s">
        <v>79</v>
      </c>
      <c r="HT2" s="7" t="s">
        <v>79</v>
      </c>
      <c r="HU2" s="7" t="s">
        <v>79</v>
      </c>
      <c r="HV2" s="7" t="s">
        <v>79</v>
      </c>
      <c r="HW2" s="7" t="s">
        <v>79</v>
      </c>
      <c r="HX2" s="15" t="s">
        <v>79</v>
      </c>
      <c r="HY2" s="9" t="s">
        <v>80</v>
      </c>
      <c r="HZ2" s="7" t="s">
        <v>80</v>
      </c>
      <c r="IA2" s="7" t="s">
        <v>80</v>
      </c>
      <c r="IB2" s="7" t="s">
        <v>80</v>
      </c>
      <c r="IC2" s="7" t="s">
        <v>80</v>
      </c>
      <c r="ID2" s="15" t="s">
        <v>80</v>
      </c>
      <c r="IE2" s="9" t="s">
        <v>81</v>
      </c>
      <c r="IF2" s="7" t="s">
        <v>81</v>
      </c>
      <c r="IG2" s="7" t="s">
        <v>81</v>
      </c>
      <c r="IH2" s="7" t="s">
        <v>81</v>
      </c>
      <c r="II2" s="7" t="s">
        <v>81</v>
      </c>
      <c r="IJ2" s="15" t="s">
        <v>81</v>
      </c>
      <c r="IK2" s="9" t="s">
        <v>82</v>
      </c>
      <c r="IL2" s="7" t="s">
        <v>82</v>
      </c>
      <c r="IM2" s="7" t="s">
        <v>82</v>
      </c>
      <c r="IN2" s="7" t="s">
        <v>82</v>
      </c>
      <c r="IO2" s="7" t="s">
        <v>82</v>
      </c>
      <c r="IP2" s="15" t="s">
        <v>82</v>
      </c>
      <c r="IQ2" s="9" t="s">
        <v>83</v>
      </c>
      <c r="IR2" s="7" t="s">
        <v>83</v>
      </c>
      <c r="IS2" s="7" t="s">
        <v>83</v>
      </c>
      <c r="IT2" s="7" t="s">
        <v>83</v>
      </c>
      <c r="IU2" s="7" t="s">
        <v>83</v>
      </c>
      <c r="IV2" s="15" t="s">
        <v>83</v>
      </c>
      <c r="IW2" s="9" t="s">
        <v>84</v>
      </c>
      <c r="IX2" s="7" t="s">
        <v>84</v>
      </c>
      <c r="IY2" s="7" t="s">
        <v>84</v>
      </c>
      <c r="IZ2" s="7" t="s">
        <v>84</v>
      </c>
      <c r="JA2" s="7" t="s">
        <v>84</v>
      </c>
      <c r="JB2" s="15" t="s">
        <v>84</v>
      </c>
      <c r="JC2" s="9" t="s">
        <v>85</v>
      </c>
      <c r="JD2" s="7" t="s">
        <v>85</v>
      </c>
      <c r="JE2" s="7" t="s">
        <v>85</v>
      </c>
      <c r="JF2" s="7" t="s">
        <v>85</v>
      </c>
      <c r="JG2" s="7" t="s">
        <v>85</v>
      </c>
      <c r="JH2" s="15" t="s">
        <v>85</v>
      </c>
      <c r="JI2" s="9" t="s">
        <v>86</v>
      </c>
      <c r="JJ2" s="7" t="s">
        <v>86</v>
      </c>
      <c r="JK2" s="7" t="s">
        <v>86</v>
      </c>
      <c r="JL2" s="7" t="s">
        <v>86</v>
      </c>
      <c r="JM2" s="7" t="s">
        <v>86</v>
      </c>
      <c r="JN2" s="15" t="s">
        <v>86</v>
      </c>
      <c r="JO2" s="9" t="s">
        <v>87</v>
      </c>
      <c r="JP2" s="7" t="s">
        <v>87</v>
      </c>
      <c r="JQ2" s="7" t="s">
        <v>87</v>
      </c>
      <c r="JR2" s="7" t="s">
        <v>87</v>
      </c>
      <c r="JS2" s="7" t="s">
        <v>87</v>
      </c>
      <c r="JT2" s="15" t="s">
        <v>87</v>
      </c>
      <c r="JU2" s="9" t="s">
        <v>88</v>
      </c>
      <c r="JV2" s="7" t="s">
        <v>88</v>
      </c>
      <c r="JW2" s="7" t="s">
        <v>88</v>
      </c>
      <c r="JX2" s="7" t="s">
        <v>88</v>
      </c>
      <c r="JY2" s="7" t="s">
        <v>88</v>
      </c>
      <c r="JZ2" s="15" t="s">
        <v>88</v>
      </c>
    </row>
    <row r="3" spans="1:286" x14ac:dyDescent="0.35">
      <c r="A3" s="1" t="s">
        <v>89</v>
      </c>
      <c r="B3" s="1" t="s">
        <v>90</v>
      </c>
      <c r="C3" s="1" t="s">
        <v>91</v>
      </c>
      <c r="D3" s="1" t="s">
        <v>92</v>
      </c>
      <c r="E3" s="10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6" t="s">
        <v>98</v>
      </c>
      <c r="K3" s="10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6" t="s">
        <v>98</v>
      </c>
      <c r="Q3" s="10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6" t="s">
        <v>98</v>
      </c>
      <c r="W3" s="10" t="s">
        <v>93</v>
      </c>
      <c r="X3" s="1" t="s">
        <v>94</v>
      </c>
      <c r="Y3" s="1" t="s">
        <v>95</v>
      </c>
      <c r="Z3" s="1" t="s">
        <v>96</v>
      </c>
      <c r="AA3" s="1" t="s">
        <v>97</v>
      </c>
      <c r="AB3" s="16" t="s">
        <v>98</v>
      </c>
      <c r="AC3" s="10" t="s">
        <v>93</v>
      </c>
      <c r="AD3" s="1" t="s">
        <v>94</v>
      </c>
      <c r="AE3" s="1" t="s">
        <v>95</v>
      </c>
      <c r="AF3" s="1" t="s">
        <v>96</v>
      </c>
      <c r="AG3" s="1" t="s">
        <v>97</v>
      </c>
      <c r="AH3" s="16" t="s">
        <v>98</v>
      </c>
      <c r="AI3" s="10" t="s">
        <v>93</v>
      </c>
      <c r="AJ3" s="1" t="s">
        <v>94</v>
      </c>
      <c r="AK3" s="1" t="s">
        <v>95</v>
      </c>
      <c r="AL3" s="1" t="s">
        <v>96</v>
      </c>
      <c r="AM3" s="1" t="s">
        <v>97</v>
      </c>
      <c r="AN3" s="16" t="s">
        <v>98</v>
      </c>
      <c r="AO3" s="10" t="s">
        <v>93</v>
      </c>
      <c r="AP3" s="1" t="s">
        <v>94</v>
      </c>
      <c r="AQ3" s="1" t="s">
        <v>95</v>
      </c>
      <c r="AR3" s="1" t="s">
        <v>96</v>
      </c>
      <c r="AS3" s="1" t="s">
        <v>97</v>
      </c>
      <c r="AT3" s="16" t="s">
        <v>98</v>
      </c>
      <c r="AU3" s="10" t="s">
        <v>93</v>
      </c>
      <c r="AV3" s="1" t="s">
        <v>94</v>
      </c>
      <c r="AW3" s="1" t="s">
        <v>95</v>
      </c>
      <c r="AX3" s="1" t="s">
        <v>96</v>
      </c>
      <c r="AY3" s="1" t="s">
        <v>97</v>
      </c>
      <c r="AZ3" s="16" t="s">
        <v>98</v>
      </c>
      <c r="BA3" s="10" t="s">
        <v>93</v>
      </c>
      <c r="BB3" s="1" t="s">
        <v>94</v>
      </c>
      <c r="BC3" s="1" t="s">
        <v>95</v>
      </c>
      <c r="BD3" s="1" t="s">
        <v>96</v>
      </c>
      <c r="BE3" s="1" t="s">
        <v>97</v>
      </c>
      <c r="BF3" s="16" t="s">
        <v>98</v>
      </c>
      <c r="BG3" s="10" t="s">
        <v>93</v>
      </c>
      <c r="BH3" s="1" t="s">
        <v>94</v>
      </c>
      <c r="BI3" s="1" t="s">
        <v>95</v>
      </c>
      <c r="BJ3" s="1" t="s">
        <v>96</v>
      </c>
      <c r="BK3" s="1" t="s">
        <v>97</v>
      </c>
      <c r="BL3" s="16" t="s">
        <v>98</v>
      </c>
      <c r="BM3" s="10" t="s">
        <v>93</v>
      </c>
      <c r="BN3" s="1" t="s">
        <v>94</v>
      </c>
      <c r="BO3" s="1" t="s">
        <v>95</v>
      </c>
      <c r="BP3" s="1" t="s">
        <v>96</v>
      </c>
      <c r="BQ3" s="1" t="s">
        <v>97</v>
      </c>
      <c r="BR3" s="16" t="s">
        <v>98</v>
      </c>
      <c r="BS3" s="10" t="s">
        <v>93</v>
      </c>
      <c r="BT3" s="1" t="s">
        <v>94</v>
      </c>
      <c r="BU3" s="1" t="s">
        <v>95</v>
      </c>
      <c r="BV3" s="1" t="s">
        <v>96</v>
      </c>
      <c r="BW3" s="1" t="s">
        <v>97</v>
      </c>
      <c r="BX3" s="16" t="s">
        <v>98</v>
      </c>
      <c r="BY3" s="10" t="s">
        <v>93</v>
      </c>
      <c r="BZ3" s="1" t="s">
        <v>94</v>
      </c>
      <c r="CA3" s="1" t="s">
        <v>95</v>
      </c>
      <c r="CB3" s="1" t="s">
        <v>96</v>
      </c>
      <c r="CC3" s="1" t="s">
        <v>97</v>
      </c>
      <c r="CD3" s="16" t="s">
        <v>98</v>
      </c>
      <c r="CE3" s="10" t="s">
        <v>93</v>
      </c>
      <c r="CF3" s="1" t="s">
        <v>94</v>
      </c>
      <c r="CG3" s="1" t="s">
        <v>95</v>
      </c>
      <c r="CH3" s="1" t="s">
        <v>96</v>
      </c>
      <c r="CI3" s="1" t="s">
        <v>97</v>
      </c>
      <c r="CJ3" s="16" t="s">
        <v>98</v>
      </c>
      <c r="CK3" s="10" t="s">
        <v>93</v>
      </c>
      <c r="CL3" s="1" t="s">
        <v>94</v>
      </c>
      <c r="CM3" s="1" t="s">
        <v>95</v>
      </c>
      <c r="CN3" s="1" t="s">
        <v>96</v>
      </c>
      <c r="CO3" s="1" t="s">
        <v>97</v>
      </c>
      <c r="CP3" s="16" t="s">
        <v>98</v>
      </c>
      <c r="CQ3" s="10" t="s">
        <v>93</v>
      </c>
      <c r="CR3" s="1" t="s">
        <v>94</v>
      </c>
      <c r="CS3" s="1" t="s">
        <v>95</v>
      </c>
      <c r="CT3" s="1" t="s">
        <v>96</v>
      </c>
      <c r="CU3" s="1" t="s">
        <v>97</v>
      </c>
      <c r="CV3" s="16" t="s">
        <v>98</v>
      </c>
      <c r="CW3" s="10" t="s">
        <v>93</v>
      </c>
      <c r="CX3" s="1" t="s">
        <v>94</v>
      </c>
      <c r="CY3" s="1" t="s">
        <v>95</v>
      </c>
      <c r="CZ3" s="1" t="s">
        <v>96</v>
      </c>
      <c r="DA3" s="1" t="s">
        <v>97</v>
      </c>
      <c r="DB3" s="16" t="s">
        <v>98</v>
      </c>
      <c r="DC3" s="10" t="s">
        <v>93</v>
      </c>
      <c r="DD3" s="1" t="s">
        <v>94</v>
      </c>
      <c r="DE3" s="1" t="s">
        <v>95</v>
      </c>
      <c r="DF3" s="1" t="s">
        <v>96</v>
      </c>
      <c r="DG3" s="1" t="s">
        <v>97</v>
      </c>
      <c r="DH3" s="16" t="s">
        <v>98</v>
      </c>
      <c r="DI3" s="10" t="s">
        <v>93</v>
      </c>
      <c r="DJ3" s="1" t="s">
        <v>94</v>
      </c>
      <c r="DK3" s="1" t="s">
        <v>95</v>
      </c>
      <c r="DL3" s="1" t="s">
        <v>96</v>
      </c>
      <c r="DM3" s="1" t="s">
        <v>97</v>
      </c>
      <c r="DN3" s="16" t="s">
        <v>98</v>
      </c>
      <c r="DO3" s="10" t="s">
        <v>93</v>
      </c>
      <c r="DP3" s="1" t="s">
        <v>94</v>
      </c>
      <c r="DQ3" s="1" t="s">
        <v>95</v>
      </c>
      <c r="DR3" s="1" t="s">
        <v>96</v>
      </c>
      <c r="DS3" s="1" t="s">
        <v>97</v>
      </c>
      <c r="DT3" s="16" t="s">
        <v>98</v>
      </c>
      <c r="DU3" s="10" t="s">
        <v>93</v>
      </c>
      <c r="DV3" s="1" t="s">
        <v>94</v>
      </c>
      <c r="DW3" s="1" t="s">
        <v>95</v>
      </c>
      <c r="DX3" s="1" t="s">
        <v>96</v>
      </c>
      <c r="DY3" s="1" t="s">
        <v>97</v>
      </c>
      <c r="DZ3" s="16" t="s">
        <v>98</v>
      </c>
      <c r="EA3" s="10" t="s">
        <v>93</v>
      </c>
      <c r="EB3" s="1" t="s">
        <v>94</v>
      </c>
      <c r="EC3" s="1" t="s">
        <v>95</v>
      </c>
      <c r="ED3" s="1" t="s">
        <v>96</v>
      </c>
      <c r="EE3" s="1" t="s">
        <v>97</v>
      </c>
      <c r="EF3" s="16" t="s">
        <v>98</v>
      </c>
      <c r="EG3" s="10" t="s">
        <v>93</v>
      </c>
      <c r="EH3" s="1" t="s">
        <v>94</v>
      </c>
      <c r="EI3" s="1" t="s">
        <v>95</v>
      </c>
      <c r="EJ3" s="1" t="s">
        <v>96</v>
      </c>
      <c r="EK3" s="1" t="s">
        <v>97</v>
      </c>
      <c r="EL3" s="16" t="s">
        <v>98</v>
      </c>
      <c r="EM3" s="10" t="s">
        <v>93</v>
      </c>
      <c r="EN3" s="1" t="s">
        <v>94</v>
      </c>
      <c r="EO3" s="1" t="s">
        <v>95</v>
      </c>
      <c r="EP3" s="1" t="s">
        <v>96</v>
      </c>
      <c r="EQ3" s="1" t="s">
        <v>97</v>
      </c>
      <c r="ER3" s="16" t="s">
        <v>98</v>
      </c>
      <c r="ES3" s="10" t="s">
        <v>93</v>
      </c>
      <c r="ET3" s="1" t="s">
        <v>94</v>
      </c>
      <c r="EU3" s="1" t="s">
        <v>95</v>
      </c>
      <c r="EV3" s="1" t="s">
        <v>96</v>
      </c>
      <c r="EW3" s="1" t="s">
        <v>97</v>
      </c>
      <c r="EX3" s="16" t="s">
        <v>98</v>
      </c>
      <c r="EY3" s="10" t="s">
        <v>93</v>
      </c>
      <c r="EZ3" s="1" t="s">
        <v>94</v>
      </c>
      <c r="FA3" s="1" t="s">
        <v>95</v>
      </c>
      <c r="FB3" s="1" t="s">
        <v>96</v>
      </c>
      <c r="FC3" s="1" t="s">
        <v>97</v>
      </c>
      <c r="FD3" s="16" t="s">
        <v>98</v>
      </c>
      <c r="FE3" s="10" t="s">
        <v>93</v>
      </c>
      <c r="FF3" s="1" t="s">
        <v>94</v>
      </c>
      <c r="FG3" s="1" t="s">
        <v>95</v>
      </c>
      <c r="FH3" s="1" t="s">
        <v>96</v>
      </c>
      <c r="FI3" s="1" t="s">
        <v>97</v>
      </c>
      <c r="FJ3" s="16" t="s">
        <v>98</v>
      </c>
      <c r="FK3" s="10" t="s">
        <v>93</v>
      </c>
      <c r="FL3" s="1" t="s">
        <v>94</v>
      </c>
      <c r="FM3" s="1" t="s">
        <v>95</v>
      </c>
      <c r="FN3" s="1" t="s">
        <v>96</v>
      </c>
      <c r="FO3" s="1" t="s">
        <v>97</v>
      </c>
      <c r="FP3" s="16" t="s">
        <v>98</v>
      </c>
      <c r="FQ3" s="10" t="s">
        <v>93</v>
      </c>
      <c r="FR3" s="1" t="s">
        <v>94</v>
      </c>
      <c r="FS3" s="1" t="s">
        <v>95</v>
      </c>
      <c r="FT3" s="1" t="s">
        <v>96</v>
      </c>
      <c r="FU3" s="1" t="s">
        <v>97</v>
      </c>
      <c r="FV3" s="16" t="s">
        <v>98</v>
      </c>
      <c r="FW3" s="10" t="s">
        <v>93</v>
      </c>
      <c r="FX3" s="1" t="s">
        <v>94</v>
      </c>
      <c r="FY3" s="1" t="s">
        <v>95</v>
      </c>
      <c r="FZ3" s="1" t="s">
        <v>96</v>
      </c>
      <c r="GA3" s="1" t="s">
        <v>97</v>
      </c>
      <c r="GB3" s="16" t="s">
        <v>98</v>
      </c>
      <c r="GC3" s="10" t="s">
        <v>93</v>
      </c>
      <c r="GD3" s="1" t="s">
        <v>94</v>
      </c>
      <c r="GE3" s="1" t="s">
        <v>95</v>
      </c>
      <c r="GF3" s="1" t="s">
        <v>96</v>
      </c>
      <c r="GG3" s="1" t="s">
        <v>97</v>
      </c>
      <c r="GH3" s="16" t="s">
        <v>98</v>
      </c>
      <c r="GI3" s="10" t="s">
        <v>93</v>
      </c>
      <c r="GJ3" s="1" t="s">
        <v>94</v>
      </c>
      <c r="GK3" s="1" t="s">
        <v>95</v>
      </c>
      <c r="GL3" s="1" t="s">
        <v>96</v>
      </c>
      <c r="GM3" s="1" t="s">
        <v>97</v>
      </c>
      <c r="GN3" s="16" t="s">
        <v>98</v>
      </c>
      <c r="GO3" s="10" t="s">
        <v>93</v>
      </c>
      <c r="GP3" s="1" t="s">
        <v>94</v>
      </c>
      <c r="GQ3" s="1" t="s">
        <v>95</v>
      </c>
      <c r="GR3" s="1" t="s">
        <v>96</v>
      </c>
      <c r="GS3" s="1" t="s">
        <v>97</v>
      </c>
      <c r="GT3" s="16" t="s">
        <v>98</v>
      </c>
      <c r="GU3" s="10" t="s">
        <v>93</v>
      </c>
      <c r="GV3" s="1" t="s">
        <v>94</v>
      </c>
      <c r="GW3" s="1" t="s">
        <v>95</v>
      </c>
      <c r="GX3" s="1" t="s">
        <v>96</v>
      </c>
      <c r="GY3" s="1" t="s">
        <v>97</v>
      </c>
      <c r="GZ3" s="16" t="s">
        <v>98</v>
      </c>
      <c r="HA3" s="10" t="s">
        <v>93</v>
      </c>
      <c r="HB3" s="1" t="s">
        <v>94</v>
      </c>
      <c r="HC3" s="1" t="s">
        <v>95</v>
      </c>
      <c r="HD3" s="1" t="s">
        <v>96</v>
      </c>
      <c r="HE3" s="1" t="s">
        <v>97</v>
      </c>
      <c r="HF3" s="16" t="s">
        <v>98</v>
      </c>
      <c r="HG3" s="10" t="s">
        <v>93</v>
      </c>
      <c r="HH3" s="1" t="s">
        <v>94</v>
      </c>
      <c r="HI3" s="1" t="s">
        <v>95</v>
      </c>
      <c r="HJ3" s="1" t="s">
        <v>96</v>
      </c>
      <c r="HK3" s="1" t="s">
        <v>97</v>
      </c>
      <c r="HL3" s="16" t="s">
        <v>98</v>
      </c>
      <c r="HM3" s="10" t="s">
        <v>93</v>
      </c>
      <c r="HN3" s="1" t="s">
        <v>94</v>
      </c>
      <c r="HO3" s="1" t="s">
        <v>95</v>
      </c>
      <c r="HP3" s="1" t="s">
        <v>96</v>
      </c>
      <c r="HQ3" s="1" t="s">
        <v>97</v>
      </c>
      <c r="HR3" s="16" t="s">
        <v>98</v>
      </c>
      <c r="HS3" s="10" t="s">
        <v>93</v>
      </c>
      <c r="HT3" s="1" t="s">
        <v>94</v>
      </c>
      <c r="HU3" s="1" t="s">
        <v>95</v>
      </c>
      <c r="HV3" s="1" t="s">
        <v>96</v>
      </c>
      <c r="HW3" s="1" t="s">
        <v>97</v>
      </c>
      <c r="HX3" s="16" t="s">
        <v>98</v>
      </c>
      <c r="HY3" s="10" t="s">
        <v>93</v>
      </c>
      <c r="HZ3" s="1" t="s">
        <v>94</v>
      </c>
      <c r="IA3" s="1" t="s">
        <v>95</v>
      </c>
      <c r="IB3" s="1" t="s">
        <v>96</v>
      </c>
      <c r="IC3" s="1" t="s">
        <v>97</v>
      </c>
      <c r="ID3" s="16" t="s">
        <v>98</v>
      </c>
      <c r="IE3" s="10" t="s">
        <v>93</v>
      </c>
      <c r="IF3" s="1" t="s">
        <v>94</v>
      </c>
      <c r="IG3" s="1" t="s">
        <v>95</v>
      </c>
      <c r="IH3" s="1" t="s">
        <v>96</v>
      </c>
      <c r="II3" s="1" t="s">
        <v>97</v>
      </c>
      <c r="IJ3" s="16" t="s">
        <v>98</v>
      </c>
      <c r="IK3" s="10" t="s">
        <v>93</v>
      </c>
      <c r="IL3" s="1" t="s">
        <v>94</v>
      </c>
      <c r="IM3" s="1" t="s">
        <v>95</v>
      </c>
      <c r="IN3" s="1" t="s">
        <v>96</v>
      </c>
      <c r="IO3" s="1" t="s">
        <v>97</v>
      </c>
      <c r="IP3" s="16" t="s">
        <v>98</v>
      </c>
      <c r="IQ3" s="10" t="s">
        <v>93</v>
      </c>
      <c r="IR3" s="1" t="s">
        <v>94</v>
      </c>
      <c r="IS3" s="1" t="s">
        <v>95</v>
      </c>
      <c r="IT3" s="1" t="s">
        <v>96</v>
      </c>
      <c r="IU3" s="1" t="s">
        <v>97</v>
      </c>
      <c r="IV3" s="16" t="s">
        <v>98</v>
      </c>
      <c r="IW3" s="10" t="s">
        <v>93</v>
      </c>
      <c r="IX3" s="1" t="s">
        <v>94</v>
      </c>
      <c r="IY3" s="1" t="s">
        <v>95</v>
      </c>
      <c r="IZ3" s="1" t="s">
        <v>96</v>
      </c>
      <c r="JA3" s="1" t="s">
        <v>97</v>
      </c>
      <c r="JB3" s="16" t="s">
        <v>98</v>
      </c>
      <c r="JC3" s="10" t="s">
        <v>93</v>
      </c>
      <c r="JD3" s="1" t="s">
        <v>94</v>
      </c>
      <c r="JE3" s="1" t="s">
        <v>95</v>
      </c>
      <c r="JF3" s="1" t="s">
        <v>96</v>
      </c>
      <c r="JG3" s="1" t="s">
        <v>97</v>
      </c>
      <c r="JH3" s="16" t="s">
        <v>98</v>
      </c>
      <c r="JI3" s="10" t="s">
        <v>93</v>
      </c>
      <c r="JJ3" s="1" t="s">
        <v>94</v>
      </c>
      <c r="JK3" s="1" t="s">
        <v>95</v>
      </c>
      <c r="JL3" s="1" t="s">
        <v>96</v>
      </c>
      <c r="JM3" s="1" t="s">
        <v>97</v>
      </c>
      <c r="JN3" s="16" t="s">
        <v>98</v>
      </c>
      <c r="JO3" s="10" t="s">
        <v>93</v>
      </c>
      <c r="JP3" s="1" t="s">
        <v>94</v>
      </c>
      <c r="JQ3" s="1" t="s">
        <v>95</v>
      </c>
      <c r="JR3" s="1" t="s">
        <v>96</v>
      </c>
      <c r="JS3" s="1" t="s">
        <v>97</v>
      </c>
      <c r="JT3" s="16" t="s">
        <v>98</v>
      </c>
      <c r="JU3" s="10" t="s">
        <v>93</v>
      </c>
      <c r="JV3" s="1" t="s">
        <v>94</v>
      </c>
      <c r="JW3" s="1" t="s">
        <v>95</v>
      </c>
      <c r="JX3" s="1" t="s">
        <v>96</v>
      </c>
      <c r="JY3" s="1" t="s">
        <v>97</v>
      </c>
      <c r="JZ3" s="16" t="s">
        <v>98</v>
      </c>
    </row>
    <row r="4" spans="1:286" x14ac:dyDescent="0.35">
      <c r="A4" s="4" t="s">
        <v>128</v>
      </c>
      <c r="B4" s="4" t="s">
        <v>129</v>
      </c>
      <c r="C4" s="4" t="s">
        <v>130</v>
      </c>
      <c r="D4" s="4" t="s">
        <v>102</v>
      </c>
      <c r="E4" s="11" t="s">
        <v>102</v>
      </c>
      <c r="F4" s="21">
        <v>3000</v>
      </c>
      <c r="G4" s="21">
        <v>3000</v>
      </c>
      <c r="H4" s="21">
        <v>3000</v>
      </c>
      <c r="I4" s="21">
        <v>3000</v>
      </c>
      <c r="J4" s="22">
        <v>3000</v>
      </c>
      <c r="K4" s="11" t="s">
        <v>102</v>
      </c>
      <c r="L4" s="21">
        <v>0</v>
      </c>
      <c r="M4" s="21">
        <v>0</v>
      </c>
      <c r="N4" s="4" t="s">
        <v>102</v>
      </c>
      <c r="O4" s="21">
        <v>0</v>
      </c>
      <c r="P4" s="22">
        <v>0</v>
      </c>
      <c r="Q4" s="11" t="s">
        <v>102</v>
      </c>
      <c r="R4" s="21">
        <v>0</v>
      </c>
      <c r="S4" s="21">
        <v>0</v>
      </c>
      <c r="T4" s="21">
        <v>0</v>
      </c>
      <c r="U4" s="21">
        <v>0</v>
      </c>
      <c r="V4" s="22">
        <v>0</v>
      </c>
      <c r="W4" s="11" t="s">
        <v>102</v>
      </c>
      <c r="X4" s="21">
        <v>285</v>
      </c>
      <c r="Y4" s="21">
        <v>285</v>
      </c>
      <c r="Z4" s="21">
        <v>285</v>
      </c>
      <c r="AA4" s="21">
        <v>285</v>
      </c>
      <c r="AB4" s="22">
        <v>285</v>
      </c>
      <c r="AC4" s="11" t="s">
        <v>102</v>
      </c>
      <c r="AD4" s="21">
        <v>0</v>
      </c>
      <c r="AE4" s="21">
        <v>0</v>
      </c>
      <c r="AF4" s="21">
        <v>0</v>
      </c>
      <c r="AG4" s="21">
        <v>0</v>
      </c>
      <c r="AH4" s="22">
        <v>0</v>
      </c>
      <c r="AI4" s="11" t="s">
        <v>102</v>
      </c>
      <c r="AJ4" s="21">
        <v>0</v>
      </c>
      <c r="AK4" s="21">
        <v>0</v>
      </c>
      <c r="AL4" s="4" t="s">
        <v>102</v>
      </c>
      <c r="AM4" s="21">
        <v>0</v>
      </c>
      <c r="AN4" s="22">
        <v>0</v>
      </c>
      <c r="AO4" s="11" t="s">
        <v>102</v>
      </c>
      <c r="AP4" s="21">
        <v>3285</v>
      </c>
      <c r="AQ4" s="21">
        <v>3285</v>
      </c>
      <c r="AR4" s="21">
        <v>3285</v>
      </c>
      <c r="AS4" s="21">
        <v>3285</v>
      </c>
      <c r="AT4" s="22">
        <v>3285</v>
      </c>
      <c r="AU4" s="11" t="s">
        <v>102</v>
      </c>
      <c r="AV4" s="21">
        <v>0</v>
      </c>
      <c r="AW4" s="21">
        <v>0</v>
      </c>
      <c r="AX4" s="21">
        <v>0</v>
      </c>
      <c r="AY4" s="21">
        <v>0</v>
      </c>
      <c r="AZ4" s="22">
        <v>0</v>
      </c>
      <c r="BA4" s="11" t="s">
        <v>102</v>
      </c>
      <c r="BB4" s="21">
        <v>50958</v>
      </c>
      <c r="BC4" s="21">
        <v>-67004</v>
      </c>
      <c r="BD4" s="21">
        <v>-43661</v>
      </c>
      <c r="BE4" s="21">
        <v>17923</v>
      </c>
      <c r="BF4" s="22">
        <v>8986</v>
      </c>
      <c r="BG4" s="11" t="s">
        <v>102</v>
      </c>
      <c r="BH4" s="21">
        <v>588479</v>
      </c>
      <c r="BI4" s="21">
        <v>117962</v>
      </c>
      <c r="BJ4" s="21">
        <v>-23343</v>
      </c>
      <c r="BK4" s="21">
        <v>-61584</v>
      </c>
      <c r="BL4" s="22">
        <v>8937</v>
      </c>
      <c r="BM4" s="11" t="s">
        <v>102</v>
      </c>
      <c r="BN4" s="21">
        <v>639437</v>
      </c>
      <c r="BO4" s="21">
        <v>50958</v>
      </c>
      <c r="BP4" s="21">
        <v>-67004</v>
      </c>
      <c r="BQ4" s="21">
        <v>-43661</v>
      </c>
      <c r="BR4" s="22">
        <v>17923</v>
      </c>
      <c r="BS4" s="11" t="s">
        <v>102</v>
      </c>
      <c r="BT4" s="21">
        <v>642722</v>
      </c>
      <c r="BU4" s="21">
        <v>54243</v>
      </c>
      <c r="BV4" s="21">
        <v>-63719</v>
      </c>
      <c r="BW4" s="21">
        <v>-40376</v>
      </c>
      <c r="BX4" s="22">
        <v>21208</v>
      </c>
      <c r="BY4" s="11" t="s">
        <v>102</v>
      </c>
      <c r="BZ4" s="21">
        <v>0</v>
      </c>
      <c r="CA4" s="21">
        <v>0</v>
      </c>
      <c r="CB4" s="21">
        <v>0</v>
      </c>
      <c r="CC4" s="21">
        <v>0</v>
      </c>
      <c r="CD4" s="22">
        <v>0</v>
      </c>
      <c r="CE4" s="11" t="s">
        <v>102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11" t="s">
        <v>102</v>
      </c>
      <c r="CL4" s="21">
        <v>0</v>
      </c>
      <c r="CM4" s="21">
        <v>0</v>
      </c>
      <c r="CN4" s="21">
        <v>0</v>
      </c>
      <c r="CO4" s="21">
        <v>0</v>
      </c>
      <c r="CP4" s="22">
        <v>0</v>
      </c>
      <c r="CQ4" s="11" t="s">
        <v>102</v>
      </c>
      <c r="CR4" s="21">
        <v>72410</v>
      </c>
      <c r="CS4" s="21">
        <v>76290</v>
      </c>
      <c r="CT4" s="21">
        <v>78634</v>
      </c>
      <c r="CU4" s="21">
        <v>65788</v>
      </c>
      <c r="CV4" s="22">
        <v>88702</v>
      </c>
      <c r="CW4" s="11" t="s">
        <v>102</v>
      </c>
      <c r="CX4" s="21">
        <v>72410</v>
      </c>
      <c r="CY4" s="21">
        <v>76290</v>
      </c>
      <c r="CZ4" s="21">
        <v>78634</v>
      </c>
      <c r="DA4" s="21">
        <v>65788</v>
      </c>
      <c r="DB4" s="22">
        <v>88702</v>
      </c>
      <c r="DC4" s="11" t="s">
        <v>102</v>
      </c>
      <c r="DD4" s="21">
        <v>0</v>
      </c>
      <c r="DE4" s="21">
        <v>0</v>
      </c>
      <c r="DF4" s="21">
        <v>0</v>
      </c>
      <c r="DG4" s="21">
        <v>0</v>
      </c>
      <c r="DH4" s="22">
        <v>0</v>
      </c>
      <c r="DI4" s="11" t="s">
        <v>102</v>
      </c>
      <c r="DJ4" s="21">
        <v>0</v>
      </c>
      <c r="DK4" s="21">
        <v>0</v>
      </c>
      <c r="DL4" s="21">
        <v>0</v>
      </c>
      <c r="DM4" s="21">
        <v>0</v>
      </c>
      <c r="DN4" s="22">
        <v>0</v>
      </c>
      <c r="DO4" s="11" t="s">
        <v>102</v>
      </c>
      <c r="DP4" s="21">
        <v>0</v>
      </c>
      <c r="DQ4" s="21">
        <v>0</v>
      </c>
      <c r="DR4" s="21">
        <v>0</v>
      </c>
      <c r="DS4" s="21">
        <v>0</v>
      </c>
      <c r="DT4" s="22">
        <v>0</v>
      </c>
      <c r="DU4" s="11" t="s">
        <v>102</v>
      </c>
      <c r="DV4" s="21">
        <v>410000</v>
      </c>
      <c r="DW4" s="21">
        <v>410000</v>
      </c>
      <c r="DX4" s="21">
        <v>410000</v>
      </c>
      <c r="DY4" s="21">
        <v>410000</v>
      </c>
      <c r="DZ4" s="22">
        <v>410000</v>
      </c>
      <c r="EA4" s="11" t="s">
        <v>102</v>
      </c>
      <c r="EB4" s="21">
        <v>0</v>
      </c>
      <c r="EC4" s="21">
        <v>0</v>
      </c>
      <c r="ED4" s="21">
        <v>0</v>
      </c>
      <c r="EE4" s="21">
        <v>0</v>
      </c>
      <c r="EF4" s="22">
        <v>0</v>
      </c>
      <c r="EG4" s="11" t="s">
        <v>102</v>
      </c>
      <c r="EH4" s="21">
        <v>0</v>
      </c>
      <c r="EI4" s="21">
        <v>0</v>
      </c>
      <c r="EJ4" s="21">
        <v>0</v>
      </c>
      <c r="EK4" s="21">
        <v>0</v>
      </c>
      <c r="EL4" s="22">
        <v>0</v>
      </c>
      <c r="EM4" s="11" t="s">
        <v>102</v>
      </c>
      <c r="EN4" s="21">
        <v>410000</v>
      </c>
      <c r="EO4" s="21">
        <v>410000</v>
      </c>
      <c r="EP4" s="21">
        <v>410000</v>
      </c>
      <c r="EQ4" s="21">
        <v>410000</v>
      </c>
      <c r="ER4" s="22">
        <v>410000</v>
      </c>
      <c r="ES4" s="11" t="s">
        <v>102</v>
      </c>
      <c r="ET4" s="21">
        <v>0</v>
      </c>
      <c r="EU4" s="21">
        <v>0</v>
      </c>
      <c r="EV4" s="21">
        <v>0</v>
      </c>
      <c r="EW4" s="21">
        <v>0</v>
      </c>
      <c r="EX4" s="22">
        <v>0</v>
      </c>
      <c r="EY4" s="11" t="s">
        <v>102</v>
      </c>
      <c r="EZ4" s="21">
        <v>0</v>
      </c>
      <c r="FA4" s="21">
        <v>0</v>
      </c>
      <c r="FB4" s="21">
        <v>0</v>
      </c>
      <c r="FC4" s="21">
        <v>0</v>
      </c>
      <c r="FD4" s="22">
        <v>0</v>
      </c>
      <c r="FE4" s="11" t="s">
        <v>102</v>
      </c>
      <c r="FF4" s="21">
        <v>0</v>
      </c>
      <c r="FG4" s="21">
        <v>0</v>
      </c>
      <c r="FH4" s="21">
        <v>0</v>
      </c>
      <c r="FI4" s="21">
        <v>0</v>
      </c>
      <c r="FJ4" s="22">
        <v>0</v>
      </c>
      <c r="FK4" s="11" t="s">
        <v>102</v>
      </c>
      <c r="FL4" s="21">
        <v>0</v>
      </c>
      <c r="FM4" s="21">
        <v>0</v>
      </c>
      <c r="FN4" s="21">
        <v>0</v>
      </c>
      <c r="FO4" s="21">
        <v>0</v>
      </c>
      <c r="FP4" s="22">
        <v>0</v>
      </c>
      <c r="FQ4" s="11" t="s">
        <v>102</v>
      </c>
      <c r="FR4" s="21">
        <v>0</v>
      </c>
      <c r="FS4" s="21">
        <v>0</v>
      </c>
      <c r="FT4" s="21">
        <v>0</v>
      </c>
      <c r="FU4" s="21">
        <v>0</v>
      </c>
      <c r="FV4" s="22">
        <v>0</v>
      </c>
      <c r="FW4" s="11" t="s">
        <v>102</v>
      </c>
      <c r="FX4" s="21">
        <v>20755</v>
      </c>
      <c r="FY4" s="21">
        <v>5659</v>
      </c>
      <c r="FZ4" s="21">
        <v>27323</v>
      </c>
      <c r="GA4" s="21">
        <v>0</v>
      </c>
      <c r="GB4" s="22">
        <v>3778</v>
      </c>
      <c r="GC4" s="11" t="s">
        <v>102</v>
      </c>
      <c r="GD4" s="21">
        <v>0</v>
      </c>
      <c r="GE4" s="21">
        <v>0</v>
      </c>
      <c r="GF4" s="21">
        <v>0</v>
      </c>
      <c r="GG4" s="21">
        <v>0</v>
      </c>
      <c r="GH4" s="22">
        <v>0</v>
      </c>
      <c r="GI4" s="11" t="s">
        <v>102</v>
      </c>
      <c r="GJ4" s="21">
        <v>234</v>
      </c>
      <c r="GK4" s="21">
        <v>6428</v>
      </c>
      <c r="GL4" s="21">
        <v>86120</v>
      </c>
      <c r="GM4" s="21">
        <v>23503</v>
      </c>
      <c r="GN4" s="22">
        <v>14475</v>
      </c>
      <c r="GO4" s="11" t="s">
        <v>102</v>
      </c>
      <c r="GP4" s="21">
        <v>0</v>
      </c>
      <c r="GQ4" s="21">
        <v>0</v>
      </c>
      <c r="GR4" s="21">
        <v>0</v>
      </c>
      <c r="GS4" s="21">
        <v>0</v>
      </c>
      <c r="GT4" s="22">
        <v>0</v>
      </c>
      <c r="GU4" s="11" t="s">
        <v>102</v>
      </c>
      <c r="GV4" s="21">
        <v>116778</v>
      </c>
      <c r="GW4" s="21">
        <v>13556</v>
      </c>
      <c r="GX4" s="21">
        <v>0</v>
      </c>
      <c r="GY4" s="21">
        <v>0</v>
      </c>
      <c r="GZ4" s="22">
        <v>0</v>
      </c>
      <c r="HA4" s="11" t="s">
        <v>102</v>
      </c>
      <c r="HB4" s="21">
        <v>2124</v>
      </c>
      <c r="HC4" s="21">
        <v>2606</v>
      </c>
      <c r="HD4" s="21">
        <v>2464</v>
      </c>
      <c r="HE4" s="21">
        <v>580</v>
      </c>
      <c r="HF4" s="22">
        <v>0</v>
      </c>
      <c r="HG4" s="11" t="s">
        <v>102</v>
      </c>
      <c r="HH4" s="21">
        <v>5643</v>
      </c>
      <c r="HI4" s="21">
        <v>6757</v>
      </c>
      <c r="HJ4" s="21">
        <v>2458</v>
      </c>
      <c r="HK4" s="21">
        <v>9675</v>
      </c>
      <c r="HL4" s="22">
        <v>1123</v>
      </c>
      <c r="HM4" s="11" t="s">
        <v>102</v>
      </c>
      <c r="HN4" s="21">
        <v>145534</v>
      </c>
      <c r="HO4" s="21">
        <v>35006</v>
      </c>
      <c r="HP4" s="21">
        <v>118365</v>
      </c>
      <c r="HQ4" s="21">
        <v>33758</v>
      </c>
      <c r="HR4" s="22">
        <v>19376</v>
      </c>
      <c r="HS4" s="11" t="s">
        <v>102</v>
      </c>
      <c r="HT4" s="21">
        <v>1270666</v>
      </c>
      <c r="HU4" s="21">
        <v>575539</v>
      </c>
      <c r="HV4" s="21">
        <v>543280</v>
      </c>
      <c r="HW4" s="21">
        <v>469170</v>
      </c>
      <c r="HX4" s="22">
        <v>539286</v>
      </c>
      <c r="HY4" s="11" t="s">
        <v>102</v>
      </c>
      <c r="HZ4" s="4" t="s">
        <v>102</v>
      </c>
      <c r="IA4" s="4" t="s">
        <v>102</v>
      </c>
      <c r="IB4" s="4" t="s">
        <v>102</v>
      </c>
      <c r="IC4" s="4" t="s">
        <v>102</v>
      </c>
      <c r="ID4" s="17" t="s">
        <v>102</v>
      </c>
      <c r="IE4" s="11" t="s">
        <v>102</v>
      </c>
      <c r="IF4" s="21">
        <v>0</v>
      </c>
      <c r="IG4" s="21">
        <v>0</v>
      </c>
      <c r="IH4" s="21">
        <v>0</v>
      </c>
      <c r="II4" s="21">
        <v>0</v>
      </c>
      <c r="IJ4" s="22">
        <v>0</v>
      </c>
      <c r="IK4" s="11" t="s">
        <v>102</v>
      </c>
      <c r="IL4" s="21">
        <v>0</v>
      </c>
      <c r="IM4" s="21">
        <v>0</v>
      </c>
      <c r="IN4" s="21">
        <v>0</v>
      </c>
      <c r="IO4" s="21">
        <v>0</v>
      </c>
      <c r="IP4" s="22">
        <v>0</v>
      </c>
      <c r="IQ4" s="11" t="s">
        <v>102</v>
      </c>
      <c r="IR4" s="21">
        <v>0</v>
      </c>
      <c r="IS4" s="21">
        <v>0</v>
      </c>
      <c r="IT4" s="21">
        <v>0</v>
      </c>
      <c r="IU4" s="21">
        <v>0</v>
      </c>
      <c r="IV4" s="22">
        <v>0</v>
      </c>
      <c r="IW4" s="11" t="s">
        <v>102</v>
      </c>
      <c r="IX4" s="21">
        <v>0</v>
      </c>
      <c r="IY4" s="21">
        <v>0</v>
      </c>
      <c r="IZ4" s="21">
        <v>0</v>
      </c>
      <c r="JA4" s="21">
        <v>0</v>
      </c>
      <c r="JB4" s="22">
        <v>0</v>
      </c>
      <c r="JC4" s="11" t="s">
        <v>102</v>
      </c>
      <c r="JD4" s="21">
        <v>1270666</v>
      </c>
      <c r="JE4" s="21">
        <v>575539</v>
      </c>
      <c r="JF4" s="21">
        <v>543280</v>
      </c>
      <c r="JG4" s="21">
        <v>469170</v>
      </c>
      <c r="JH4" s="22">
        <v>539286</v>
      </c>
      <c r="JI4" s="11" t="s">
        <v>102</v>
      </c>
      <c r="JJ4" s="21">
        <v>-627944</v>
      </c>
      <c r="JK4" s="21">
        <v>-521296</v>
      </c>
      <c r="JL4" s="21">
        <v>-606999</v>
      </c>
      <c r="JM4" s="21">
        <v>-509546</v>
      </c>
      <c r="JN4" s="22">
        <v>-518078</v>
      </c>
      <c r="JO4" s="11" t="s">
        <v>102</v>
      </c>
      <c r="JP4" s="21">
        <v>0</v>
      </c>
      <c r="JQ4" s="21">
        <v>0</v>
      </c>
      <c r="JR4" s="21">
        <v>0</v>
      </c>
      <c r="JS4" s="21">
        <v>0</v>
      </c>
      <c r="JT4" s="22">
        <v>0</v>
      </c>
      <c r="JU4" s="11" t="s">
        <v>102</v>
      </c>
      <c r="JV4" s="21">
        <v>642722</v>
      </c>
      <c r="JW4" s="21">
        <v>54243</v>
      </c>
      <c r="JX4" s="21">
        <v>-63719</v>
      </c>
      <c r="JY4" s="21">
        <v>-40376</v>
      </c>
      <c r="JZ4" s="22">
        <v>21208</v>
      </c>
    </row>
    <row r="5" spans="1:286" x14ac:dyDescent="0.35">
      <c r="A5" s="4" t="s">
        <v>131</v>
      </c>
      <c r="B5" s="4" t="s">
        <v>129</v>
      </c>
      <c r="C5" s="4" t="s">
        <v>130</v>
      </c>
      <c r="D5" s="4" t="s">
        <v>102</v>
      </c>
      <c r="E5" s="20">
        <v>3000</v>
      </c>
      <c r="F5" s="4" t="s">
        <v>102</v>
      </c>
      <c r="G5" s="4" t="s">
        <v>102</v>
      </c>
      <c r="H5" s="4" t="s">
        <v>102</v>
      </c>
      <c r="I5" s="4" t="s">
        <v>102</v>
      </c>
      <c r="J5" s="17" t="s">
        <v>102</v>
      </c>
      <c r="K5" s="11" t="s">
        <v>102</v>
      </c>
      <c r="L5" s="4" t="s">
        <v>102</v>
      </c>
      <c r="M5" s="4" t="s">
        <v>102</v>
      </c>
      <c r="N5" s="4" t="s">
        <v>102</v>
      </c>
      <c r="O5" s="4" t="s">
        <v>102</v>
      </c>
      <c r="P5" s="17" t="s">
        <v>102</v>
      </c>
      <c r="Q5" s="20">
        <v>0</v>
      </c>
      <c r="R5" s="4" t="s">
        <v>102</v>
      </c>
      <c r="S5" s="4" t="s">
        <v>102</v>
      </c>
      <c r="T5" s="4" t="s">
        <v>102</v>
      </c>
      <c r="U5" s="4" t="s">
        <v>102</v>
      </c>
      <c r="V5" s="17" t="s">
        <v>102</v>
      </c>
      <c r="W5" s="20">
        <v>285</v>
      </c>
      <c r="X5" s="4" t="s">
        <v>102</v>
      </c>
      <c r="Y5" s="4" t="s">
        <v>102</v>
      </c>
      <c r="Z5" s="4" t="s">
        <v>102</v>
      </c>
      <c r="AA5" s="4" t="s">
        <v>102</v>
      </c>
      <c r="AB5" s="17" t="s">
        <v>102</v>
      </c>
      <c r="AC5" s="20">
        <v>0</v>
      </c>
      <c r="AD5" s="4" t="s">
        <v>102</v>
      </c>
      <c r="AE5" s="4" t="s">
        <v>102</v>
      </c>
      <c r="AF5" s="4" t="s">
        <v>102</v>
      </c>
      <c r="AG5" s="4" t="s">
        <v>102</v>
      </c>
      <c r="AH5" s="17" t="s">
        <v>102</v>
      </c>
      <c r="AI5" s="11" t="s">
        <v>102</v>
      </c>
      <c r="AJ5" s="4" t="s">
        <v>102</v>
      </c>
      <c r="AK5" s="4" t="s">
        <v>102</v>
      </c>
      <c r="AL5" s="4" t="s">
        <v>102</v>
      </c>
      <c r="AM5" s="4" t="s">
        <v>102</v>
      </c>
      <c r="AN5" s="17" t="s">
        <v>102</v>
      </c>
      <c r="AO5" s="20">
        <v>3285</v>
      </c>
      <c r="AP5" s="4" t="s">
        <v>102</v>
      </c>
      <c r="AQ5" s="4" t="s">
        <v>102</v>
      </c>
      <c r="AR5" s="4" t="s">
        <v>102</v>
      </c>
      <c r="AS5" s="4" t="s">
        <v>102</v>
      </c>
      <c r="AT5" s="17" t="s">
        <v>102</v>
      </c>
      <c r="AU5" s="20">
        <v>0</v>
      </c>
      <c r="AV5" s="4" t="s">
        <v>102</v>
      </c>
      <c r="AW5" s="4" t="s">
        <v>102</v>
      </c>
      <c r="AX5" s="4" t="s">
        <v>102</v>
      </c>
      <c r="AY5" s="4" t="s">
        <v>102</v>
      </c>
      <c r="AZ5" s="17" t="s">
        <v>102</v>
      </c>
      <c r="BA5" s="20">
        <v>639437</v>
      </c>
      <c r="BB5" s="4" t="s">
        <v>102</v>
      </c>
      <c r="BC5" s="4" t="s">
        <v>102</v>
      </c>
      <c r="BD5" s="4" t="s">
        <v>102</v>
      </c>
      <c r="BE5" s="4" t="s">
        <v>102</v>
      </c>
      <c r="BF5" s="17" t="s">
        <v>102</v>
      </c>
      <c r="BG5" s="20">
        <v>31996</v>
      </c>
      <c r="BH5" s="4" t="s">
        <v>102</v>
      </c>
      <c r="BI5" s="4" t="s">
        <v>102</v>
      </c>
      <c r="BJ5" s="4" t="s">
        <v>102</v>
      </c>
      <c r="BK5" s="4" t="s">
        <v>102</v>
      </c>
      <c r="BL5" s="17" t="s">
        <v>102</v>
      </c>
      <c r="BM5" s="20">
        <v>671433</v>
      </c>
      <c r="BN5" s="4" t="s">
        <v>102</v>
      </c>
      <c r="BO5" s="4" t="s">
        <v>102</v>
      </c>
      <c r="BP5" s="4" t="s">
        <v>102</v>
      </c>
      <c r="BQ5" s="4" t="s">
        <v>102</v>
      </c>
      <c r="BR5" s="17" t="s">
        <v>102</v>
      </c>
      <c r="BS5" s="20">
        <v>674718</v>
      </c>
      <c r="BT5" s="4" t="s">
        <v>102</v>
      </c>
      <c r="BU5" s="4" t="s">
        <v>102</v>
      </c>
      <c r="BV5" s="4" t="s">
        <v>102</v>
      </c>
      <c r="BW5" s="4" t="s">
        <v>102</v>
      </c>
      <c r="BX5" s="17" t="s">
        <v>102</v>
      </c>
      <c r="BY5" s="20">
        <v>0</v>
      </c>
      <c r="BZ5" s="4" t="s">
        <v>102</v>
      </c>
      <c r="CA5" s="4" t="s">
        <v>102</v>
      </c>
      <c r="CB5" s="4" t="s">
        <v>102</v>
      </c>
      <c r="CC5" s="4" t="s">
        <v>102</v>
      </c>
      <c r="CD5" s="17" t="s">
        <v>102</v>
      </c>
      <c r="CE5" s="20">
        <v>0</v>
      </c>
      <c r="CF5" s="4" t="s">
        <v>102</v>
      </c>
      <c r="CG5" s="4" t="s">
        <v>102</v>
      </c>
      <c r="CH5" s="4" t="s">
        <v>102</v>
      </c>
      <c r="CI5" s="4" t="s">
        <v>102</v>
      </c>
      <c r="CJ5" s="17" t="s">
        <v>102</v>
      </c>
      <c r="CK5" s="20">
        <v>0</v>
      </c>
      <c r="CL5" s="4" t="s">
        <v>102</v>
      </c>
      <c r="CM5" s="4" t="s">
        <v>102</v>
      </c>
      <c r="CN5" s="4" t="s">
        <v>102</v>
      </c>
      <c r="CO5" s="4" t="s">
        <v>102</v>
      </c>
      <c r="CP5" s="17" t="s">
        <v>102</v>
      </c>
      <c r="CQ5" s="20">
        <v>66533</v>
      </c>
      <c r="CR5" s="4" t="s">
        <v>102</v>
      </c>
      <c r="CS5" s="4" t="s">
        <v>102</v>
      </c>
      <c r="CT5" s="4" t="s">
        <v>102</v>
      </c>
      <c r="CU5" s="4" t="s">
        <v>102</v>
      </c>
      <c r="CV5" s="17" t="s">
        <v>102</v>
      </c>
      <c r="CW5" s="20">
        <v>66533</v>
      </c>
      <c r="CX5" s="4" t="s">
        <v>102</v>
      </c>
      <c r="CY5" s="4" t="s">
        <v>102</v>
      </c>
      <c r="CZ5" s="4" t="s">
        <v>102</v>
      </c>
      <c r="DA5" s="4" t="s">
        <v>102</v>
      </c>
      <c r="DB5" s="17" t="s">
        <v>102</v>
      </c>
      <c r="DC5" s="20">
        <v>0</v>
      </c>
      <c r="DD5" s="4" t="s">
        <v>102</v>
      </c>
      <c r="DE5" s="4" t="s">
        <v>102</v>
      </c>
      <c r="DF5" s="4" t="s">
        <v>102</v>
      </c>
      <c r="DG5" s="4" t="s">
        <v>102</v>
      </c>
      <c r="DH5" s="17" t="s">
        <v>102</v>
      </c>
      <c r="DI5" s="11" t="s">
        <v>102</v>
      </c>
      <c r="DJ5" s="4" t="s">
        <v>102</v>
      </c>
      <c r="DK5" s="4" t="s">
        <v>102</v>
      </c>
      <c r="DL5" s="4" t="s">
        <v>102</v>
      </c>
      <c r="DM5" s="4" t="s">
        <v>102</v>
      </c>
      <c r="DN5" s="17" t="s">
        <v>102</v>
      </c>
      <c r="DO5" s="20">
        <v>0</v>
      </c>
      <c r="DP5" s="4" t="s">
        <v>102</v>
      </c>
      <c r="DQ5" s="4" t="s">
        <v>102</v>
      </c>
      <c r="DR5" s="4" t="s">
        <v>102</v>
      </c>
      <c r="DS5" s="4" t="s">
        <v>102</v>
      </c>
      <c r="DT5" s="17" t="s">
        <v>102</v>
      </c>
      <c r="DU5" s="20">
        <v>0</v>
      </c>
      <c r="DV5" s="4" t="s">
        <v>102</v>
      </c>
      <c r="DW5" s="4" t="s">
        <v>102</v>
      </c>
      <c r="DX5" s="4" t="s">
        <v>102</v>
      </c>
      <c r="DY5" s="4" t="s">
        <v>102</v>
      </c>
      <c r="DZ5" s="17" t="s">
        <v>102</v>
      </c>
      <c r="EA5" s="20">
        <v>0</v>
      </c>
      <c r="EB5" s="4" t="s">
        <v>102</v>
      </c>
      <c r="EC5" s="4" t="s">
        <v>102</v>
      </c>
      <c r="ED5" s="4" t="s">
        <v>102</v>
      </c>
      <c r="EE5" s="4" t="s">
        <v>102</v>
      </c>
      <c r="EF5" s="17" t="s">
        <v>102</v>
      </c>
      <c r="EG5" s="20">
        <v>1897530</v>
      </c>
      <c r="EH5" s="4" t="s">
        <v>102</v>
      </c>
      <c r="EI5" s="4" t="s">
        <v>102</v>
      </c>
      <c r="EJ5" s="4" t="s">
        <v>102</v>
      </c>
      <c r="EK5" s="4" t="s">
        <v>102</v>
      </c>
      <c r="EL5" s="17" t="s">
        <v>102</v>
      </c>
      <c r="EM5" s="20">
        <v>1897530</v>
      </c>
      <c r="EN5" s="4" t="s">
        <v>102</v>
      </c>
      <c r="EO5" s="4" t="s">
        <v>102</v>
      </c>
      <c r="EP5" s="4" t="s">
        <v>102</v>
      </c>
      <c r="EQ5" s="4" t="s">
        <v>102</v>
      </c>
      <c r="ER5" s="17" t="s">
        <v>102</v>
      </c>
      <c r="ES5" s="11" t="s">
        <v>102</v>
      </c>
      <c r="ET5" s="4" t="s">
        <v>102</v>
      </c>
      <c r="EU5" s="4" t="s">
        <v>102</v>
      </c>
      <c r="EV5" s="4" t="s">
        <v>102</v>
      </c>
      <c r="EW5" s="4" t="s">
        <v>102</v>
      </c>
      <c r="EX5" s="17" t="s">
        <v>102</v>
      </c>
      <c r="EY5" s="20">
        <v>0</v>
      </c>
      <c r="EZ5" s="4" t="s">
        <v>102</v>
      </c>
      <c r="FA5" s="4" t="s">
        <v>102</v>
      </c>
      <c r="FB5" s="4" t="s">
        <v>102</v>
      </c>
      <c r="FC5" s="4" t="s">
        <v>102</v>
      </c>
      <c r="FD5" s="17" t="s">
        <v>102</v>
      </c>
      <c r="FE5" s="20">
        <v>0</v>
      </c>
      <c r="FF5" s="4" t="s">
        <v>102</v>
      </c>
      <c r="FG5" s="4" t="s">
        <v>102</v>
      </c>
      <c r="FH5" s="4" t="s">
        <v>102</v>
      </c>
      <c r="FI5" s="4" t="s">
        <v>102</v>
      </c>
      <c r="FJ5" s="17" t="s">
        <v>102</v>
      </c>
      <c r="FK5" s="20">
        <v>0</v>
      </c>
      <c r="FL5" s="4" t="s">
        <v>102</v>
      </c>
      <c r="FM5" s="4" t="s">
        <v>102</v>
      </c>
      <c r="FN5" s="4" t="s">
        <v>102</v>
      </c>
      <c r="FO5" s="4" t="s">
        <v>102</v>
      </c>
      <c r="FP5" s="17" t="s">
        <v>102</v>
      </c>
      <c r="FQ5" s="20">
        <v>0</v>
      </c>
      <c r="FR5" s="4" t="s">
        <v>102</v>
      </c>
      <c r="FS5" s="4" t="s">
        <v>102</v>
      </c>
      <c r="FT5" s="4" t="s">
        <v>102</v>
      </c>
      <c r="FU5" s="4" t="s">
        <v>102</v>
      </c>
      <c r="FV5" s="17" t="s">
        <v>102</v>
      </c>
      <c r="FW5" s="20">
        <v>7612</v>
      </c>
      <c r="FX5" s="4" t="s">
        <v>102</v>
      </c>
      <c r="FY5" s="4" t="s">
        <v>102</v>
      </c>
      <c r="FZ5" s="4" t="s">
        <v>102</v>
      </c>
      <c r="GA5" s="4" t="s">
        <v>102</v>
      </c>
      <c r="GB5" s="17" t="s">
        <v>102</v>
      </c>
      <c r="GC5" s="20">
        <v>0</v>
      </c>
      <c r="GD5" s="4" t="s">
        <v>102</v>
      </c>
      <c r="GE5" s="4" t="s">
        <v>102</v>
      </c>
      <c r="GF5" s="4" t="s">
        <v>102</v>
      </c>
      <c r="GG5" s="4" t="s">
        <v>102</v>
      </c>
      <c r="GH5" s="17" t="s">
        <v>102</v>
      </c>
      <c r="GI5" s="20">
        <v>0</v>
      </c>
      <c r="GJ5" s="4" t="s">
        <v>102</v>
      </c>
      <c r="GK5" s="4" t="s">
        <v>102</v>
      </c>
      <c r="GL5" s="4" t="s">
        <v>102</v>
      </c>
      <c r="GM5" s="4" t="s">
        <v>102</v>
      </c>
      <c r="GN5" s="17" t="s">
        <v>102</v>
      </c>
      <c r="GO5" s="20">
        <v>0</v>
      </c>
      <c r="GP5" s="4" t="s">
        <v>102</v>
      </c>
      <c r="GQ5" s="4" t="s">
        <v>102</v>
      </c>
      <c r="GR5" s="4" t="s">
        <v>102</v>
      </c>
      <c r="GS5" s="4" t="s">
        <v>102</v>
      </c>
      <c r="GT5" s="17" t="s">
        <v>102</v>
      </c>
      <c r="GU5" s="20">
        <v>0</v>
      </c>
      <c r="GV5" s="4" t="s">
        <v>102</v>
      </c>
      <c r="GW5" s="4" t="s">
        <v>102</v>
      </c>
      <c r="GX5" s="4" t="s">
        <v>102</v>
      </c>
      <c r="GY5" s="4" t="s">
        <v>102</v>
      </c>
      <c r="GZ5" s="17" t="s">
        <v>102</v>
      </c>
      <c r="HA5" s="20">
        <v>1769644</v>
      </c>
      <c r="HB5" s="4" t="s">
        <v>102</v>
      </c>
      <c r="HC5" s="4" t="s">
        <v>102</v>
      </c>
      <c r="HD5" s="4" t="s">
        <v>102</v>
      </c>
      <c r="HE5" s="4" t="s">
        <v>102</v>
      </c>
      <c r="HF5" s="17" t="s">
        <v>102</v>
      </c>
      <c r="HG5" s="20">
        <v>5004</v>
      </c>
      <c r="HH5" s="4" t="s">
        <v>102</v>
      </c>
      <c r="HI5" s="4" t="s">
        <v>102</v>
      </c>
      <c r="HJ5" s="4" t="s">
        <v>102</v>
      </c>
      <c r="HK5" s="4" t="s">
        <v>102</v>
      </c>
      <c r="HL5" s="17" t="s">
        <v>102</v>
      </c>
      <c r="HM5" s="20">
        <v>1782260</v>
      </c>
      <c r="HN5" s="4" t="s">
        <v>102</v>
      </c>
      <c r="HO5" s="4" t="s">
        <v>102</v>
      </c>
      <c r="HP5" s="4" t="s">
        <v>102</v>
      </c>
      <c r="HQ5" s="4" t="s">
        <v>102</v>
      </c>
      <c r="HR5" s="17" t="s">
        <v>102</v>
      </c>
      <c r="HS5" s="20">
        <v>4421041</v>
      </c>
      <c r="HT5" s="4" t="s">
        <v>102</v>
      </c>
      <c r="HU5" s="4" t="s">
        <v>102</v>
      </c>
      <c r="HV5" s="4" t="s">
        <v>102</v>
      </c>
      <c r="HW5" s="4" t="s">
        <v>102</v>
      </c>
      <c r="HX5" s="17" t="s">
        <v>102</v>
      </c>
      <c r="HY5" s="11" t="s">
        <v>102</v>
      </c>
      <c r="HZ5" s="4" t="s">
        <v>102</v>
      </c>
      <c r="IA5" s="4" t="s">
        <v>102</v>
      </c>
      <c r="IB5" s="4" t="s">
        <v>102</v>
      </c>
      <c r="IC5" s="4" t="s">
        <v>102</v>
      </c>
      <c r="ID5" s="17" t="s">
        <v>102</v>
      </c>
      <c r="IE5" s="11" t="s">
        <v>102</v>
      </c>
      <c r="IF5" s="4" t="s">
        <v>102</v>
      </c>
      <c r="IG5" s="4" t="s">
        <v>102</v>
      </c>
      <c r="IH5" s="4" t="s">
        <v>102</v>
      </c>
      <c r="II5" s="4" t="s">
        <v>102</v>
      </c>
      <c r="IJ5" s="17" t="s">
        <v>102</v>
      </c>
      <c r="IK5" s="11" t="s">
        <v>102</v>
      </c>
      <c r="IL5" s="4" t="s">
        <v>102</v>
      </c>
      <c r="IM5" s="4" t="s">
        <v>102</v>
      </c>
      <c r="IN5" s="4" t="s">
        <v>102</v>
      </c>
      <c r="IO5" s="4" t="s">
        <v>102</v>
      </c>
      <c r="IP5" s="17" t="s">
        <v>102</v>
      </c>
      <c r="IQ5" s="11" t="s">
        <v>102</v>
      </c>
      <c r="IR5" s="4" t="s">
        <v>102</v>
      </c>
      <c r="IS5" s="4" t="s">
        <v>102</v>
      </c>
      <c r="IT5" s="4" t="s">
        <v>102</v>
      </c>
      <c r="IU5" s="4" t="s">
        <v>102</v>
      </c>
      <c r="IV5" s="17" t="s">
        <v>102</v>
      </c>
      <c r="IW5" s="11" t="s">
        <v>102</v>
      </c>
      <c r="IX5" s="4" t="s">
        <v>102</v>
      </c>
      <c r="IY5" s="4" t="s">
        <v>102</v>
      </c>
      <c r="IZ5" s="4" t="s">
        <v>102</v>
      </c>
      <c r="JA5" s="4" t="s">
        <v>102</v>
      </c>
      <c r="JB5" s="17" t="s">
        <v>102</v>
      </c>
      <c r="JC5" s="20">
        <v>4421041</v>
      </c>
      <c r="JD5" s="4" t="s">
        <v>102</v>
      </c>
      <c r="JE5" s="4" t="s">
        <v>102</v>
      </c>
      <c r="JF5" s="4" t="s">
        <v>102</v>
      </c>
      <c r="JG5" s="4" t="s">
        <v>102</v>
      </c>
      <c r="JH5" s="17" t="s">
        <v>102</v>
      </c>
      <c r="JI5" s="20">
        <v>-3746323</v>
      </c>
      <c r="JJ5" s="4" t="s">
        <v>102</v>
      </c>
      <c r="JK5" s="4" t="s">
        <v>102</v>
      </c>
      <c r="JL5" s="4" t="s">
        <v>102</v>
      </c>
      <c r="JM5" s="4" t="s">
        <v>102</v>
      </c>
      <c r="JN5" s="17" t="s">
        <v>102</v>
      </c>
      <c r="JO5" s="20">
        <v>0</v>
      </c>
      <c r="JP5" s="4" t="s">
        <v>102</v>
      </c>
      <c r="JQ5" s="4" t="s">
        <v>102</v>
      </c>
      <c r="JR5" s="4" t="s">
        <v>102</v>
      </c>
      <c r="JS5" s="4" t="s">
        <v>102</v>
      </c>
      <c r="JT5" s="17" t="s">
        <v>102</v>
      </c>
      <c r="JU5" s="20">
        <v>674718</v>
      </c>
      <c r="JV5" s="4" t="s">
        <v>102</v>
      </c>
      <c r="JW5" s="4" t="s">
        <v>102</v>
      </c>
      <c r="JX5" s="4" t="s">
        <v>102</v>
      </c>
      <c r="JY5" s="4" t="s">
        <v>102</v>
      </c>
      <c r="JZ5" s="17" t="s">
        <v>102</v>
      </c>
    </row>
    <row r="6" spans="1:286" x14ac:dyDescent="0.35">
      <c r="E6" s="11"/>
      <c r="J6" s="17"/>
      <c r="K6" s="11"/>
      <c r="P6" s="17"/>
      <c r="Q6" s="11"/>
      <c r="V6" s="17"/>
      <c r="W6" s="11"/>
      <c r="AB6" s="17"/>
      <c r="AC6" s="11"/>
      <c r="AH6" s="17"/>
      <c r="AI6" s="11"/>
      <c r="AN6" s="17"/>
      <c r="AO6" s="11"/>
      <c r="AT6" s="17"/>
      <c r="AU6" s="11"/>
      <c r="AZ6" s="17"/>
      <c r="BA6" s="11"/>
      <c r="BF6" s="17"/>
      <c r="BG6" s="11"/>
      <c r="BL6" s="17"/>
      <c r="BM6" s="11"/>
      <c r="BR6" s="17"/>
      <c r="BS6" s="11"/>
      <c r="BX6" s="17"/>
      <c r="BY6" s="11"/>
      <c r="CD6" s="17"/>
      <c r="CE6" s="11"/>
      <c r="CJ6" s="17"/>
      <c r="CK6" s="11"/>
      <c r="CP6" s="17"/>
      <c r="CQ6" s="11"/>
      <c r="CV6" s="17"/>
      <c r="CW6" s="11"/>
      <c r="DB6" s="17"/>
      <c r="DC6" s="11"/>
      <c r="DH6" s="17"/>
      <c r="DI6" s="11"/>
      <c r="DN6" s="17"/>
      <c r="DO6" s="11"/>
      <c r="DT6" s="17"/>
      <c r="DU6" s="11"/>
      <c r="DZ6" s="17"/>
      <c r="EA6" s="11"/>
      <c r="EF6" s="17"/>
      <c r="EG6" s="11"/>
      <c r="EL6" s="17"/>
      <c r="EM6" s="11"/>
      <c r="ER6" s="17"/>
      <c r="ES6" s="11"/>
      <c r="EX6" s="17"/>
      <c r="EY6" s="11"/>
      <c r="FD6" s="17"/>
      <c r="FE6" s="11"/>
      <c r="FJ6" s="17"/>
      <c r="FK6" s="11"/>
      <c r="FP6" s="17"/>
      <c r="FQ6" s="11"/>
      <c r="FV6" s="17"/>
      <c r="FW6" s="11"/>
      <c r="GB6" s="17"/>
      <c r="GC6" s="11"/>
      <c r="GH6" s="17"/>
      <c r="GI6" s="11"/>
      <c r="GN6" s="17"/>
      <c r="GO6" s="11"/>
      <c r="GT6" s="17"/>
      <c r="GU6" s="11"/>
      <c r="GZ6" s="17"/>
      <c r="HA6" s="11"/>
      <c r="HF6" s="17"/>
      <c r="HG6" s="11"/>
      <c r="HL6" s="17"/>
      <c r="HM6" s="11"/>
      <c r="HR6" s="17"/>
      <c r="HS6" s="11"/>
      <c r="HX6" s="17"/>
      <c r="HY6" s="11"/>
      <c r="ID6" s="17"/>
      <c r="IE6" s="11"/>
      <c r="IJ6" s="17"/>
      <c r="IK6" s="11"/>
      <c r="IP6" s="17"/>
      <c r="IQ6" s="11"/>
      <c r="IV6" s="17"/>
      <c r="IW6" s="11"/>
      <c r="JB6" s="17"/>
      <c r="JC6" s="11"/>
      <c r="JH6" s="17"/>
      <c r="JI6" s="11"/>
      <c r="JN6" s="17"/>
      <c r="JO6" s="11"/>
      <c r="JT6" s="17"/>
      <c r="JU6" s="11"/>
      <c r="JZ6" s="17"/>
    </row>
    <row r="7" spans="1:286" x14ac:dyDescent="0.35">
      <c r="E7" s="11"/>
      <c r="J7" s="17"/>
      <c r="K7" s="11"/>
      <c r="P7" s="17"/>
      <c r="Q7" s="11"/>
      <c r="V7" s="17"/>
      <c r="W7" s="11"/>
      <c r="AB7" s="17"/>
      <c r="AC7" s="11"/>
      <c r="AH7" s="17"/>
      <c r="AI7" s="11"/>
      <c r="AN7" s="17"/>
      <c r="AO7" s="11"/>
      <c r="AT7" s="17"/>
      <c r="AU7" s="11"/>
      <c r="AZ7" s="17"/>
      <c r="BA7" s="11"/>
      <c r="BF7" s="17"/>
      <c r="BG7" s="11"/>
      <c r="BL7" s="17"/>
      <c r="BM7" s="11"/>
      <c r="BR7" s="17"/>
      <c r="BS7" s="11"/>
      <c r="BX7" s="17"/>
      <c r="BY7" s="11"/>
      <c r="CD7" s="17"/>
      <c r="CE7" s="11"/>
      <c r="CJ7" s="17"/>
      <c r="CK7" s="11"/>
      <c r="CP7" s="17"/>
      <c r="CQ7" s="11"/>
      <c r="CV7" s="17"/>
      <c r="CW7" s="11"/>
      <c r="DB7" s="17"/>
      <c r="DC7" s="11"/>
      <c r="DH7" s="17"/>
      <c r="DI7" s="11"/>
      <c r="DN7" s="17"/>
      <c r="DO7" s="11"/>
      <c r="DT7" s="17"/>
      <c r="DU7" s="11"/>
      <c r="DZ7" s="17"/>
      <c r="EA7" s="11"/>
      <c r="EF7" s="17"/>
      <c r="EG7" s="11"/>
      <c r="EL7" s="17"/>
      <c r="EM7" s="11"/>
      <c r="ER7" s="17"/>
      <c r="ES7" s="11"/>
      <c r="EX7" s="17"/>
      <c r="EY7" s="11"/>
      <c r="FD7" s="17"/>
      <c r="FE7" s="11"/>
      <c r="FJ7" s="17"/>
      <c r="FK7" s="11"/>
      <c r="FP7" s="17"/>
      <c r="FQ7" s="11"/>
      <c r="FV7" s="17"/>
      <c r="FW7" s="11"/>
      <c r="GB7" s="17"/>
      <c r="GC7" s="11"/>
      <c r="GH7" s="17"/>
      <c r="GI7" s="11"/>
      <c r="GN7" s="17"/>
      <c r="GO7" s="11"/>
      <c r="GT7" s="17"/>
      <c r="GU7" s="11"/>
      <c r="GZ7" s="17"/>
      <c r="HA7" s="11"/>
      <c r="HF7" s="17"/>
      <c r="HG7" s="11"/>
      <c r="HL7" s="17"/>
      <c r="HM7" s="11"/>
      <c r="HR7" s="17"/>
      <c r="HS7" s="11"/>
      <c r="HX7" s="17"/>
      <c r="HY7" s="11"/>
      <c r="ID7" s="17"/>
      <c r="IE7" s="11"/>
      <c r="IJ7" s="17"/>
      <c r="IK7" s="11"/>
      <c r="IP7" s="17"/>
      <c r="IQ7" s="11"/>
      <c r="IV7" s="17"/>
      <c r="IW7" s="11"/>
      <c r="JB7" s="17"/>
      <c r="JC7" s="11"/>
      <c r="JH7" s="17"/>
      <c r="JI7" s="11"/>
      <c r="JN7" s="17"/>
      <c r="JO7" s="11"/>
      <c r="JT7" s="17"/>
      <c r="JU7" s="11"/>
      <c r="JZ7" s="17"/>
    </row>
    <row r="8" spans="1:286" x14ac:dyDescent="0.35">
      <c r="E8" s="11"/>
      <c r="J8" s="17"/>
      <c r="K8" s="11"/>
      <c r="P8" s="17"/>
      <c r="Q8" s="11"/>
      <c r="V8" s="17"/>
      <c r="W8" s="11"/>
      <c r="AB8" s="17"/>
      <c r="AC8" s="11"/>
      <c r="AH8" s="17"/>
      <c r="AI8" s="11"/>
      <c r="AN8" s="17"/>
      <c r="AO8" s="11"/>
      <c r="AT8" s="17"/>
      <c r="AU8" s="11"/>
      <c r="AZ8" s="17"/>
      <c r="BA8" s="11"/>
      <c r="BF8" s="17"/>
      <c r="BG8" s="11"/>
      <c r="BL8" s="17"/>
      <c r="BM8" s="11"/>
      <c r="BR8" s="17"/>
      <c r="BS8" s="11"/>
      <c r="BX8" s="17"/>
      <c r="BY8" s="11"/>
      <c r="CD8" s="17"/>
      <c r="CE8" s="11"/>
      <c r="CJ8" s="17"/>
      <c r="CK8" s="11"/>
      <c r="CP8" s="17"/>
      <c r="CQ8" s="11"/>
      <c r="CV8" s="17"/>
      <c r="CW8" s="11"/>
      <c r="DB8" s="17"/>
      <c r="DC8" s="11"/>
      <c r="DH8" s="17"/>
      <c r="DI8" s="11"/>
      <c r="DN8" s="17"/>
      <c r="DO8" s="11"/>
      <c r="DT8" s="17"/>
      <c r="DU8" s="11"/>
      <c r="DZ8" s="17"/>
      <c r="EA8" s="11"/>
      <c r="EF8" s="17"/>
      <c r="EG8" s="11"/>
      <c r="EL8" s="17"/>
      <c r="EM8" s="11"/>
      <c r="ER8" s="17"/>
      <c r="ES8" s="11"/>
      <c r="EX8" s="17"/>
      <c r="EY8" s="11"/>
      <c r="FD8" s="17"/>
      <c r="FE8" s="11"/>
      <c r="FJ8" s="17"/>
      <c r="FK8" s="11"/>
      <c r="FP8" s="17"/>
      <c r="FQ8" s="11"/>
      <c r="FV8" s="17"/>
      <c r="FW8" s="11"/>
      <c r="GB8" s="17"/>
      <c r="GC8" s="11"/>
      <c r="GH8" s="17"/>
      <c r="GI8" s="11"/>
      <c r="GN8" s="17"/>
      <c r="GO8" s="11"/>
      <c r="GT8" s="17"/>
      <c r="GU8" s="11"/>
      <c r="GZ8" s="17"/>
      <c r="HA8" s="11"/>
      <c r="HF8" s="17"/>
      <c r="HG8" s="11"/>
      <c r="HL8" s="17"/>
      <c r="HM8" s="11"/>
      <c r="HR8" s="17"/>
      <c r="HS8" s="11"/>
      <c r="HX8" s="17"/>
      <c r="HY8" s="11"/>
      <c r="ID8" s="17"/>
      <c r="IE8" s="11"/>
      <c r="IJ8" s="17"/>
      <c r="IK8" s="11"/>
      <c r="IP8" s="17"/>
      <c r="IQ8" s="11"/>
      <c r="IV8" s="17"/>
      <c r="IW8" s="11"/>
      <c r="JB8" s="17"/>
      <c r="JC8" s="11"/>
      <c r="JH8" s="17"/>
      <c r="JI8" s="11"/>
      <c r="JN8" s="17"/>
      <c r="JO8" s="11"/>
      <c r="JT8" s="17"/>
      <c r="JU8" s="11"/>
      <c r="JZ8" s="17"/>
    </row>
    <row r="9" spans="1:286" x14ac:dyDescent="0.35">
      <c r="E9" s="11"/>
      <c r="J9" s="17"/>
      <c r="K9" s="11"/>
      <c r="P9" s="17"/>
      <c r="Q9" s="11"/>
      <c r="V9" s="17"/>
      <c r="W9" s="11"/>
      <c r="AB9" s="17"/>
      <c r="AC9" s="11"/>
      <c r="AH9" s="17"/>
      <c r="AI9" s="11"/>
      <c r="AN9" s="17"/>
      <c r="AO9" s="11"/>
      <c r="AT9" s="17"/>
      <c r="AU9" s="11"/>
      <c r="AZ9" s="17"/>
      <c r="BA9" s="11"/>
      <c r="BF9" s="17"/>
      <c r="BG9" s="11"/>
      <c r="BL9" s="17"/>
      <c r="BM9" s="11"/>
      <c r="BR9" s="17"/>
      <c r="BS9" s="11"/>
      <c r="BX9" s="17"/>
      <c r="BY9" s="11"/>
      <c r="CD9" s="17"/>
      <c r="CE9" s="11"/>
      <c r="CJ9" s="17"/>
      <c r="CK9" s="11"/>
      <c r="CP9" s="17"/>
      <c r="CQ9" s="11"/>
      <c r="CV9" s="17"/>
      <c r="CW9" s="11"/>
      <c r="DB9" s="17"/>
      <c r="DC9" s="11"/>
      <c r="DH9" s="17"/>
      <c r="DI9" s="11"/>
      <c r="DN9" s="17"/>
      <c r="DO9" s="11"/>
      <c r="DT9" s="17"/>
      <c r="DU9" s="11"/>
      <c r="DZ9" s="17"/>
      <c r="EA9" s="11"/>
      <c r="EF9" s="17"/>
      <c r="EG9" s="11"/>
      <c r="EL9" s="17"/>
      <c r="EM9" s="11"/>
      <c r="ER9" s="17"/>
      <c r="ES9" s="11"/>
      <c r="EX9" s="17"/>
      <c r="EY9" s="11"/>
      <c r="FD9" s="17"/>
      <c r="FE9" s="11"/>
      <c r="FJ9" s="17"/>
      <c r="FK9" s="11"/>
      <c r="FP9" s="17"/>
      <c r="FQ9" s="11"/>
      <c r="FV9" s="17"/>
      <c r="FW9" s="11"/>
      <c r="GB9" s="17"/>
      <c r="GC9" s="11"/>
      <c r="GH9" s="17"/>
      <c r="GI9" s="11"/>
      <c r="GN9" s="17"/>
      <c r="GO9" s="11"/>
      <c r="GT9" s="17"/>
      <c r="GU9" s="11"/>
      <c r="GZ9" s="17"/>
      <c r="HA9" s="11"/>
      <c r="HF9" s="17"/>
      <c r="HG9" s="11"/>
      <c r="HL9" s="17"/>
      <c r="HM9" s="11"/>
      <c r="HR9" s="17"/>
      <c r="HS9" s="11"/>
      <c r="HX9" s="17"/>
      <c r="HY9" s="11"/>
      <c r="ID9" s="17"/>
      <c r="IE9" s="11"/>
      <c r="IJ9" s="17"/>
      <c r="IK9" s="11"/>
      <c r="IP9" s="17"/>
      <c r="IQ9" s="11"/>
      <c r="IV9" s="17"/>
      <c r="IW9" s="11"/>
      <c r="JB9" s="17"/>
      <c r="JC9" s="11"/>
      <c r="JH9" s="17"/>
      <c r="JI9" s="11"/>
      <c r="JN9" s="17"/>
      <c r="JO9" s="11"/>
      <c r="JT9" s="17"/>
      <c r="JU9" s="11"/>
      <c r="JZ9" s="17"/>
    </row>
    <row r="10" spans="1:286" x14ac:dyDescent="0.35">
      <c r="E10" s="11"/>
      <c r="J10" s="17"/>
      <c r="K10" s="11"/>
      <c r="P10" s="17"/>
      <c r="Q10" s="11"/>
      <c r="V10" s="17"/>
      <c r="W10" s="11"/>
      <c r="AB10" s="17"/>
      <c r="AC10" s="11"/>
      <c r="AH10" s="17"/>
      <c r="AI10" s="11"/>
      <c r="AN10" s="17"/>
      <c r="AO10" s="11"/>
      <c r="AT10" s="17"/>
      <c r="AU10" s="11"/>
      <c r="AZ10" s="17"/>
      <c r="BA10" s="11"/>
      <c r="BF10" s="17"/>
      <c r="BG10" s="11"/>
      <c r="BL10" s="17"/>
      <c r="BM10" s="11"/>
      <c r="BR10" s="17"/>
      <c r="BS10" s="11"/>
      <c r="BX10" s="17"/>
      <c r="BY10" s="11"/>
      <c r="CD10" s="17"/>
      <c r="CE10" s="11"/>
      <c r="CJ10" s="17"/>
      <c r="CK10" s="11"/>
      <c r="CP10" s="17"/>
      <c r="CQ10" s="11"/>
      <c r="CV10" s="17"/>
      <c r="CW10" s="11"/>
      <c r="DB10" s="17"/>
      <c r="DC10" s="11"/>
      <c r="DH10" s="17"/>
      <c r="DI10" s="11"/>
      <c r="DN10" s="17"/>
      <c r="DO10" s="11"/>
      <c r="DT10" s="17"/>
      <c r="DU10" s="11"/>
      <c r="DZ10" s="17"/>
      <c r="EA10" s="11"/>
      <c r="EF10" s="17"/>
      <c r="EG10" s="11"/>
      <c r="EL10" s="17"/>
      <c r="EM10" s="11"/>
      <c r="ER10" s="17"/>
      <c r="ES10" s="11"/>
      <c r="EX10" s="17"/>
      <c r="EY10" s="11"/>
      <c r="FD10" s="17"/>
      <c r="FE10" s="11"/>
      <c r="FJ10" s="17"/>
      <c r="FK10" s="11"/>
      <c r="FP10" s="17"/>
      <c r="FQ10" s="11"/>
      <c r="FV10" s="17"/>
      <c r="FW10" s="11"/>
      <c r="GB10" s="17"/>
      <c r="GC10" s="11"/>
      <c r="GH10" s="17"/>
      <c r="GI10" s="11"/>
      <c r="GN10" s="17"/>
      <c r="GO10" s="11"/>
      <c r="GT10" s="17"/>
      <c r="GU10" s="11"/>
      <c r="GZ10" s="17"/>
      <c r="HA10" s="11"/>
      <c r="HF10" s="17"/>
      <c r="HG10" s="11"/>
      <c r="HL10" s="17"/>
      <c r="HM10" s="11"/>
      <c r="HR10" s="17"/>
      <c r="HS10" s="11"/>
      <c r="HX10" s="17"/>
      <c r="HY10" s="11"/>
      <c r="ID10" s="17"/>
      <c r="IE10" s="11"/>
      <c r="IJ10" s="17"/>
      <c r="IK10" s="11"/>
      <c r="IP10" s="17"/>
      <c r="IQ10" s="11"/>
      <c r="IV10" s="17"/>
      <c r="IW10" s="11"/>
      <c r="JB10" s="17"/>
      <c r="JC10" s="11"/>
      <c r="JH10" s="17"/>
      <c r="JI10" s="11"/>
      <c r="JN10" s="17"/>
      <c r="JO10" s="11"/>
      <c r="JT10" s="17"/>
      <c r="JU10" s="11"/>
      <c r="JZ10" s="17"/>
    </row>
    <row r="11" spans="1:286" x14ac:dyDescent="0.35">
      <c r="D11" s="1" t="s">
        <v>121</v>
      </c>
      <c r="E11" s="12">
        <f>SUM(E4:E5)</f>
        <v>3000</v>
      </c>
      <c r="F11" s="5">
        <f t="shared" ref="F11:BQ11" si="0">SUM(F4:F5)</f>
        <v>3000</v>
      </c>
      <c r="G11" s="5">
        <f t="shared" si="0"/>
        <v>3000</v>
      </c>
      <c r="H11" s="5">
        <f t="shared" si="0"/>
        <v>3000</v>
      </c>
      <c r="I11" s="5">
        <f t="shared" si="0"/>
        <v>3000</v>
      </c>
      <c r="J11" s="18">
        <f t="shared" si="0"/>
        <v>3000</v>
      </c>
      <c r="K11" s="12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18">
        <f t="shared" si="0"/>
        <v>0</v>
      </c>
      <c r="Q11" s="12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18">
        <f t="shared" si="0"/>
        <v>0</v>
      </c>
      <c r="W11" s="12">
        <f t="shared" si="0"/>
        <v>285</v>
      </c>
      <c r="X11" s="5">
        <f t="shared" si="0"/>
        <v>285</v>
      </c>
      <c r="Y11" s="5">
        <f t="shared" si="0"/>
        <v>285</v>
      </c>
      <c r="Z11" s="5">
        <f t="shared" si="0"/>
        <v>285</v>
      </c>
      <c r="AA11" s="5">
        <f t="shared" si="0"/>
        <v>285</v>
      </c>
      <c r="AB11" s="18">
        <f t="shared" si="0"/>
        <v>285</v>
      </c>
      <c r="AC11" s="12">
        <f t="shared" si="0"/>
        <v>0</v>
      </c>
      <c r="AD11" s="5">
        <f t="shared" si="0"/>
        <v>0</v>
      </c>
      <c r="AE11" s="5">
        <f t="shared" si="0"/>
        <v>0</v>
      </c>
      <c r="AF11" s="5">
        <f t="shared" si="0"/>
        <v>0</v>
      </c>
      <c r="AG11" s="5">
        <f t="shared" si="0"/>
        <v>0</v>
      </c>
      <c r="AH11" s="18">
        <f t="shared" si="0"/>
        <v>0</v>
      </c>
      <c r="AI11" s="12">
        <f t="shared" si="0"/>
        <v>0</v>
      </c>
      <c r="AJ11" s="5">
        <f t="shared" si="0"/>
        <v>0</v>
      </c>
      <c r="AK11" s="5">
        <f t="shared" si="0"/>
        <v>0</v>
      </c>
      <c r="AL11" s="5">
        <f t="shared" si="0"/>
        <v>0</v>
      </c>
      <c r="AM11" s="5">
        <f t="shared" si="0"/>
        <v>0</v>
      </c>
      <c r="AN11" s="18">
        <f t="shared" si="0"/>
        <v>0</v>
      </c>
      <c r="AO11" s="12">
        <f t="shared" si="0"/>
        <v>3285</v>
      </c>
      <c r="AP11" s="5">
        <f t="shared" si="0"/>
        <v>3285</v>
      </c>
      <c r="AQ11" s="5">
        <f t="shared" si="0"/>
        <v>3285</v>
      </c>
      <c r="AR11" s="5">
        <f t="shared" si="0"/>
        <v>3285</v>
      </c>
      <c r="AS11" s="5">
        <f t="shared" si="0"/>
        <v>3285</v>
      </c>
      <c r="AT11" s="18">
        <f t="shared" si="0"/>
        <v>3285</v>
      </c>
      <c r="AU11" s="12">
        <f t="shared" si="0"/>
        <v>0</v>
      </c>
      <c r="AV11" s="5">
        <f t="shared" si="0"/>
        <v>0</v>
      </c>
      <c r="AW11" s="5">
        <f t="shared" si="0"/>
        <v>0</v>
      </c>
      <c r="AX11" s="5">
        <f t="shared" si="0"/>
        <v>0</v>
      </c>
      <c r="AY11" s="5">
        <f t="shared" si="0"/>
        <v>0</v>
      </c>
      <c r="AZ11" s="18">
        <f t="shared" si="0"/>
        <v>0</v>
      </c>
      <c r="BA11" s="12">
        <f t="shared" si="0"/>
        <v>639437</v>
      </c>
      <c r="BB11" s="5">
        <f t="shared" si="0"/>
        <v>50958</v>
      </c>
      <c r="BC11" s="5">
        <f t="shared" si="0"/>
        <v>-67004</v>
      </c>
      <c r="BD11" s="5">
        <f t="shared" si="0"/>
        <v>-43661</v>
      </c>
      <c r="BE11" s="5">
        <f t="shared" si="0"/>
        <v>17923</v>
      </c>
      <c r="BF11" s="18">
        <f t="shared" si="0"/>
        <v>8986</v>
      </c>
      <c r="BG11" s="12">
        <f t="shared" si="0"/>
        <v>31996</v>
      </c>
      <c r="BH11" s="5">
        <f t="shared" si="0"/>
        <v>588479</v>
      </c>
      <c r="BI11" s="5">
        <f t="shared" si="0"/>
        <v>117962</v>
      </c>
      <c r="BJ11" s="5">
        <f t="shared" si="0"/>
        <v>-23343</v>
      </c>
      <c r="BK11" s="5">
        <f t="shared" si="0"/>
        <v>-61584</v>
      </c>
      <c r="BL11" s="18">
        <f t="shared" si="0"/>
        <v>8937</v>
      </c>
      <c r="BM11" s="12">
        <f t="shared" si="0"/>
        <v>671433</v>
      </c>
      <c r="BN11" s="5">
        <f t="shared" si="0"/>
        <v>639437</v>
      </c>
      <c r="BO11" s="5">
        <f t="shared" si="0"/>
        <v>50958</v>
      </c>
      <c r="BP11" s="5">
        <f t="shared" si="0"/>
        <v>-67004</v>
      </c>
      <c r="BQ11" s="5">
        <f t="shared" si="0"/>
        <v>-43661</v>
      </c>
      <c r="BR11" s="18">
        <f t="shared" ref="BR11:EC11" si="1">SUM(BR4:BR5)</f>
        <v>17923</v>
      </c>
      <c r="BS11" s="12">
        <f t="shared" si="1"/>
        <v>674718</v>
      </c>
      <c r="BT11" s="5">
        <f t="shared" si="1"/>
        <v>642722</v>
      </c>
      <c r="BU11" s="5">
        <f t="shared" si="1"/>
        <v>54243</v>
      </c>
      <c r="BV11" s="5">
        <f t="shared" si="1"/>
        <v>-63719</v>
      </c>
      <c r="BW11" s="5">
        <f t="shared" si="1"/>
        <v>-40376</v>
      </c>
      <c r="BX11" s="18">
        <f t="shared" si="1"/>
        <v>21208</v>
      </c>
      <c r="BY11" s="12">
        <f t="shared" si="1"/>
        <v>0</v>
      </c>
      <c r="BZ11" s="5">
        <f t="shared" si="1"/>
        <v>0</v>
      </c>
      <c r="CA11" s="5">
        <f t="shared" si="1"/>
        <v>0</v>
      </c>
      <c r="CB11" s="5">
        <f t="shared" si="1"/>
        <v>0</v>
      </c>
      <c r="CC11" s="5">
        <f t="shared" si="1"/>
        <v>0</v>
      </c>
      <c r="CD11" s="18">
        <f t="shared" si="1"/>
        <v>0</v>
      </c>
      <c r="CE11" s="12">
        <f t="shared" si="1"/>
        <v>0</v>
      </c>
      <c r="CF11" s="5">
        <f t="shared" si="1"/>
        <v>0</v>
      </c>
      <c r="CG11" s="5">
        <f t="shared" si="1"/>
        <v>0</v>
      </c>
      <c r="CH11" s="5">
        <f t="shared" si="1"/>
        <v>0</v>
      </c>
      <c r="CI11" s="5">
        <f t="shared" si="1"/>
        <v>0</v>
      </c>
      <c r="CJ11" s="18">
        <f t="shared" si="1"/>
        <v>0</v>
      </c>
      <c r="CK11" s="12">
        <f t="shared" si="1"/>
        <v>0</v>
      </c>
      <c r="CL11" s="5">
        <f t="shared" si="1"/>
        <v>0</v>
      </c>
      <c r="CM11" s="5">
        <f t="shared" si="1"/>
        <v>0</v>
      </c>
      <c r="CN11" s="5">
        <f t="shared" si="1"/>
        <v>0</v>
      </c>
      <c r="CO11" s="5">
        <f t="shared" si="1"/>
        <v>0</v>
      </c>
      <c r="CP11" s="18">
        <f t="shared" si="1"/>
        <v>0</v>
      </c>
      <c r="CQ11" s="12">
        <f t="shared" si="1"/>
        <v>66533</v>
      </c>
      <c r="CR11" s="5">
        <f t="shared" si="1"/>
        <v>72410</v>
      </c>
      <c r="CS11" s="5">
        <f t="shared" si="1"/>
        <v>76290</v>
      </c>
      <c r="CT11" s="5">
        <f t="shared" si="1"/>
        <v>78634</v>
      </c>
      <c r="CU11" s="5">
        <f t="shared" si="1"/>
        <v>65788</v>
      </c>
      <c r="CV11" s="18">
        <f t="shared" si="1"/>
        <v>88702</v>
      </c>
      <c r="CW11" s="12">
        <f t="shared" si="1"/>
        <v>66533</v>
      </c>
      <c r="CX11" s="5">
        <f t="shared" si="1"/>
        <v>72410</v>
      </c>
      <c r="CY11" s="5">
        <f t="shared" si="1"/>
        <v>76290</v>
      </c>
      <c r="CZ11" s="5">
        <f t="shared" si="1"/>
        <v>78634</v>
      </c>
      <c r="DA11" s="5">
        <f t="shared" si="1"/>
        <v>65788</v>
      </c>
      <c r="DB11" s="18">
        <f t="shared" si="1"/>
        <v>88702</v>
      </c>
      <c r="DC11" s="12">
        <f t="shared" si="1"/>
        <v>0</v>
      </c>
      <c r="DD11" s="5">
        <f t="shared" si="1"/>
        <v>0</v>
      </c>
      <c r="DE11" s="5">
        <f t="shared" si="1"/>
        <v>0</v>
      </c>
      <c r="DF11" s="5">
        <f t="shared" si="1"/>
        <v>0</v>
      </c>
      <c r="DG11" s="5">
        <f t="shared" si="1"/>
        <v>0</v>
      </c>
      <c r="DH11" s="18">
        <f t="shared" si="1"/>
        <v>0</v>
      </c>
      <c r="DI11" s="12">
        <f t="shared" si="1"/>
        <v>0</v>
      </c>
      <c r="DJ11" s="5">
        <f t="shared" si="1"/>
        <v>0</v>
      </c>
      <c r="DK11" s="5">
        <f t="shared" si="1"/>
        <v>0</v>
      </c>
      <c r="DL11" s="5">
        <f t="shared" si="1"/>
        <v>0</v>
      </c>
      <c r="DM11" s="5">
        <f t="shared" si="1"/>
        <v>0</v>
      </c>
      <c r="DN11" s="18">
        <f t="shared" si="1"/>
        <v>0</v>
      </c>
      <c r="DO11" s="12">
        <f t="shared" si="1"/>
        <v>0</v>
      </c>
      <c r="DP11" s="5">
        <f t="shared" si="1"/>
        <v>0</v>
      </c>
      <c r="DQ11" s="5">
        <f t="shared" si="1"/>
        <v>0</v>
      </c>
      <c r="DR11" s="5">
        <f t="shared" si="1"/>
        <v>0</v>
      </c>
      <c r="DS11" s="5">
        <f t="shared" si="1"/>
        <v>0</v>
      </c>
      <c r="DT11" s="18">
        <f t="shared" si="1"/>
        <v>0</v>
      </c>
      <c r="DU11" s="12">
        <f t="shared" si="1"/>
        <v>0</v>
      </c>
      <c r="DV11" s="5">
        <f t="shared" si="1"/>
        <v>410000</v>
      </c>
      <c r="DW11" s="5">
        <f t="shared" si="1"/>
        <v>410000</v>
      </c>
      <c r="DX11" s="5">
        <f t="shared" si="1"/>
        <v>410000</v>
      </c>
      <c r="DY11" s="5">
        <f t="shared" si="1"/>
        <v>410000</v>
      </c>
      <c r="DZ11" s="18">
        <f t="shared" si="1"/>
        <v>410000</v>
      </c>
      <c r="EA11" s="12">
        <f t="shared" si="1"/>
        <v>0</v>
      </c>
      <c r="EB11" s="5">
        <f t="shared" si="1"/>
        <v>0</v>
      </c>
      <c r="EC11" s="5">
        <f t="shared" si="1"/>
        <v>0</v>
      </c>
      <c r="ED11" s="5">
        <f t="shared" ref="ED11:GO11" si="2">SUM(ED4:ED5)</f>
        <v>0</v>
      </c>
      <c r="EE11" s="5">
        <f t="shared" si="2"/>
        <v>0</v>
      </c>
      <c r="EF11" s="18">
        <f t="shared" si="2"/>
        <v>0</v>
      </c>
      <c r="EG11" s="12">
        <f t="shared" si="2"/>
        <v>1897530</v>
      </c>
      <c r="EH11" s="5">
        <f t="shared" si="2"/>
        <v>0</v>
      </c>
      <c r="EI11" s="5">
        <f t="shared" si="2"/>
        <v>0</v>
      </c>
      <c r="EJ11" s="5">
        <f t="shared" si="2"/>
        <v>0</v>
      </c>
      <c r="EK11" s="5">
        <f t="shared" si="2"/>
        <v>0</v>
      </c>
      <c r="EL11" s="18">
        <f t="shared" si="2"/>
        <v>0</v>
      </c>
      <c r="EM11" s="12">
        <f t="shared" si="2"/>
        <v>1897530</v>
      </c>
      <c r="EN11" s="5">
        <f t="shared" si="2"/>
        <v>410000</v>
      </c>
      <c r="EO11" s="5">
        <f t="shared" si="2"/>
        <v>410000</v>
      </c>
      <c r="EP11" s="5">
        <f t="shared" si="2"/>
        <v>410000</v>
      </c>
      <c r="EQ11" s="5">
        <f t="shared" si="2"/>
        <v>410000</v>
      </c>
      <c r="ER11" s="18">
        <f t="shared" si="2"/>
        <v>410000</v>
      </c>
      <c r="ES11" s="12">
        <f t="shared" si="2"/>
        <v>0</v>
      </c>
      <c r="ET11" s="5">
        <f t="shared" si="2"/>
        <v>0</v>
      </c>
      <c r="EU11" s="5">
        <f t="shared" si="2"/>
        <v>0</v>
      </c>
      <c r="EV11" s="5">
        <f t="shared" si="2"/>
        <v>0</v>
      </c>
      <c r="EW11" s="5">
        <f t="shared" si="2"/>
        <v>0</v>
      </c>
      <c r="EX11" s="18">
        <f t="shared" si="2"/>
        <v>0</v>
      </c>
      <c r="EY11" s="12">
        <f t="shared" si="2"/>
        <v>0</v>
      </c>
      <c r="EZ11" s="5">
        <f t="shared" si="2"/>
        <v>0</v>
      </c>
      <c r="FA11" s="5">
        <f t="shared" si="2"/>
        <v>0</v>
      </c>
      <c r="FB11" s="5">
        <f t="shared" si="2"/>
        <v>0</v>
      </c>
      <c r="FC11" s="5">
        <f t="shared" si="2"/>
        <v>0</v>
      </c>
      <c r="FD11" s="18">
        <f t="shared" si="2"/>
        <v>0</v>
      </c>
      <c r="FE11" s="12">
        <f t="shared" si="2"/>
        <v>0</v>
      </c>
      <c r="FF11" s="5">
        <f t="shared" si="2"/>
        <v>0</v>
      </c>
      <c r="FG11" s="5">
        <f t="shared" si="2"/>
        <v>0</v>
      </c>
      <c r="FH11" s="5">
        <f t="shared" si="2"/>
        <v>0</v>
      </c>
      <c r="FI11" s="5">
        <f t="shared" si="2"/>
        <v>0</v>
      </c>
      <c r="FJ11" s="18">
        <f t="shared" si="2"/>
        <v>0</v>
      </c>
      <c r="FK11" s="12">
        <f t="shared" si="2"/>
        <v>0</v>
      </c>
      <c r="FL11" s="5">
        <f t="shared" si="2"/>
        <v>0</v>
      </c>
      <c r="FM11" s="5">
        <f t="shared" si="2"/>
        <v>0</v>
      </c>
      <c r="FN11" s="5">
        <f t="shared" si="2"/>
        <v>0</v>
      </c>
      <c r="FO11" s="5">
        <f t="shared" si="2"/>
        <v>0</v>
      </c>
      <c r="FP11" s="18">
        <f t="shared" si="2"/>
        <v>0</v>
      </c>
      <c r="FQ11" s="12">
        <f t="shared" si="2"/>
        <v>0</v>
      </c>
      <c r="FR11" s="5">
        <f t="shared" si="2"/>
        <v>0</v>
      </c>
      <c r="FS11" s="5">
        <f t="shared" si="2"/>
        <v>0</v>
      </c>
      <c r="FT11" s="5">
        <f t="shared" si="2"/>
        <v>0</v>
      </c>
      <c r="FU11" s="5">
        <f t="shared" si="2"/>
        <v>0</v>
      </c>
      <c r="FV11" s="18">
        <f t="shared" si="2"/>
        <v>0</v>
      </c>
      <c r="FW11" s="12">
        <f t="shared" si="2"/>
        <v>7612</v>
      </c>
      <c r="FX11" s="5">
        <f t="shared" si="2"/>
        <v>20755</v>
      </c>
      <c r="FY11" s="5">
        <f t="shared" si="2"/>
        <v>5659</v>
      </c>
      <c r="FZ11" s="5">
        <f t="shared" si="2"/>
        <v>27323</v>
      </c>
      <c r="GA11" s="5">
        <f t="shared" si="2"/>
        <v>0</v>
      </c>
      <c r="GB11" s="18">
        <f t="shared" si="2"/>
        <v>3778</v>
      </c>
      <c r="GC11" s="12">
        <f t="shared" si="2"/>
        <v>0</v>
      </c>
      <c r="GD11" s="5">
        <f t="shared" si="2"/>
        <v>0</v>
      </c>
      <c r="GE11" s="5">
        <f t="shared" si="2"/>
        <v>0</v>
      </c>
      <c r="GF11" s="5">
        <f t="shared" si="2"/>
        <v>0</v>
      </c>
      <c r="GG11" s="5">
        <f t="shared" si="2"/>
        <v>0</v>
      </c>
      <c r="GH11" s="18">
        <f t="shared" si="2"/>
        <v>0</v>
      </c>
      <c r="GI11" s="12">
        <f t="shared" si="2"/>
        <v>0</v>
      </c>
      <c r="GJ11" s="5">
        <f t="shared" si="2"/>
        <v>234</v>
      </c>
      <c r="GK11" s="5">
        <f t="shared" si="2"/>
        <v>6428</v>
      </c>
      <c r="GL11" s="5">
        <f t="shared" si="2"/>
        <v>86120</v>
      </c>
      <c r="GM11" s="5">
        <f t="shared" si="2"/>
        <v>23503</v>
      </c>
      <c r="GN11" s="18">
        <f t="shared" si="2"/>
        <v>14475</v>
      </c>
      <c r="GO11" s="12">
        <f t="shared" si="2"/>
        <v>0</v>
      </c>
      <c r="GP11" s="5">
        <f t="shared" ref="GP11:JA11" si="3">SUM(GP4:GP5)</f>
        <v>0</v>
      </c>
      <c r="GQ11" s="5">
        <f t="shared" si="3"/>
        <v>0</v>
      </c>
      <c r="GR11" s="5">
        <f t="shared" si="3"/>
        <v>0</v>
      </c>
      <c r="GS11" s="5">
        <f t="shared" si="3"/>
        <v>0</v>
      </c>
      <c r="GT11" s="18">
        <f t="shared" si="3"/>
        <v>0</v>
      </c>
      <c r="GU11" s="12">
        <f t="shared" si="3"/>
        <v>0</v>
      </c>
      <c r="GV11" s="5">
        <f t="shared" si="3"/>
        <v>116778</v>
      </c>
      <c r="GW11" s="5">
        <f t="shared" si="3"/>
        <v>13556</v>
      </c>
      <c r="GX11" s="5">
        <f t="shared" si="3"/>
        <v>0</v>
      </c>
      <c r="GY11" s="5">
        <f t="shared" si="3"/>
        <v>0</v>
      </c>
      <c r="GZ11" s="18">
        <f t="shared" si="3"/>
        <v>0</v>
      </c>
      <c r="HA11" s="12">
        <f t="shared" si="3"/>
        <v>1769644</v>
      </c>
      <c r="HB11" s="5">
        <f t="shared" si="3"/>
        <v>2124</v>
      </c>
      <c r="HC11" s="5">
        <f t="shared" si="3"/>
        <v>2606</v>
      </c>
      <c r="HD11" s="5">
        <f t="shared" si="3"/>
        <v>2464</v>
      </c>
      <c r="HE11" s="5">
        <f t="shared" si="3"/>
        <v>580</v>
      </c>
      <c r="HF11" s="18">
        <f t="shared" si="3"/>
        <v>0</v>
      </c>
      <c r="HG11" s="12">
        <f t="shared" si="3"/>
        <v>5004</v>
      </c>
      <c r="HH11" s="5">
        <f t="shared" si="3"/>
        <v>5643</v>
      </c>
      <c r="HI11" s="5">
        <f t="shared" si="3"/>
        <v>6757</v>
      </c>
      <c r="HJ11" s="5">
        <f t="shared" si="3"/>
        <v>2458</v>
      </c>
      <c r="HK11" s="5">
        <f t="shared" si="3"/>
        <v>9675</v>
      </c>
      <c r="HL11" s="18">
        <f t="shared" si="3"/>
        <v>1123</v>
      </c>
      <c r="HM11" s="12">
        <f t="shared" si="3"/>
        <v>1782260</v>
      </c>
      <c r="HN11" s="5">
        <f t="shared" si="3"/>
        <v>145534</v>
      </c>
      <c r="HO11" s="5">
        <f t="shared" si="3"/>
        <v>35006</v>
      </c>
      <c r="HP11" s="5">
        <f t="shared" si="3"/>
        <v>118365</v>
      </c>
      <c r="HQ11" s="5">
        <f t="shared" si="3"/>
        <v>33758</v>
      </c>
      <c r="HR11" s="18">
        <f t="shared" si="3"/>
        <v>19376</v>
      </c>
      <c r="HS11" s="12">
        <f t="shared" si="3"/>
        <v>4421041</v>
      </c>
      <c r="HT11" s="5">
        <f t="shared" si="3"/>
        <v>1270666</v>
      </c>
      <c r="HU11" s="5">
        <f t="shared" si="3"/>
        <v>575539</v>
      </c>
      <c r="HV11" s="5">
        <f t="shared" si="3"/>
        <v>543280</v>
      </c>
      <c r="HW11" s="5">
        <f t="shared" si="3"/>
        <v>469170</v>
      </c>
      <c r="HX11" s="18">
        <f t="shared" si="3"/>
        <v>539286</v>
      </c>
      <c r="HY11" s="10">
        <f t="shared" si="3"/>
        <v>0</v>
      </c>
      <c r="HZ11" s="1">
        <f t="shared" si="3"/>
        <v>0</v>
      </c>
      <c r="IA11" s="1">
        <f t="shared" si="3"/>
        <v>0</v>
      </c>
      <c r="IB11" s="1">
        <f t="shared" si="3"/>
        <v>0</v>
      </c>
      <c r="IC11" s="1">
        <f t="shared" si="3"/>
        <v>0</v>
      </c>
      <c r="ID11" s="16">
        <f t="shared" si="3"/>
        <v>0</v>
      </c>
      <c r="IE11" s="12">
        <f t="shared" si="3"/>
        <v>0</v>
      </c>
      <c r="IF11" s="5">
        <f t="shared" si="3"/>
        <v>0</v>
      </c>
      <c r="IG11" s="5">
        <f t="shared" si="3"/>
        <v>0</v>
      </c>
      <c r="IH11" s="5">
        <f t="shared" si="3"/>
        <v>0</v>
      </c>
      <c r="II11" s="5">
        <f t="shared" si="3"/>
        <v>0</v>
      </c>
      <c r="IJ11" s="18">
        <f t="shared" si="3"/>
        <v>0</v>
      </c>
      <c r="IK11" s="12">
        <f t="shared" si="3"/>
        <v>0</v>
      </c>
      <c r="IL11" s="5">
        <f t="shared" si="3"/>
        <v>0</v>
      </c>
      <c r="IM11" s="5">
        <f t="shared" si="3"/>
        <v>0</v>
      </c>
      <c r="IN11" s="5">
        <f t="shared" si="3"/>
        <v>0</v>
      </c>
      <c r="IO11" s="5">
        <f t="shared" si="3"/>
        <v>0</v>
      </c>
      <c r="IP11" s="18">
        <f t="shared" si="3"/>
        <v>0</v>
      </c>
      <c r="IQ11" s="12">
        <f t="shared" si="3"/>
        <v>0</v>
      </c>
      <c r="IR11" s="5">
        <f t="shared" si="3"/>
        <v>0</v>
      </c>
      <c r="IS11" s="5">
        <f t="shared" si="3"/>
        <v>0</v>
      </c>
      <c r="IT11" s="5">
        <f t="shared" si="3"/>
        <v>0</v>
      </c>
      <c r="IU11" s="5">
        <f t="shared" si="3"/>
        <v>0</v>
      </c>
      <c r="IV11" s="18">
        <f t="shared" si="3"/>
        <v>0</v>
      </c>
      <c r="IW11" s="12">
        <f t="shared" si="3"/>
        <v>0</v>
      </c>
      <c r="IX11" s="5">
        <f t="shared" si="3"/>
        <v>0</v>
      </c>
      <c r="IY11" s="5">
        <f t="shared" si="3"/>
        <v>0</v>
      </c>
      <c r="IZ11" s="5">
        <f t="shared" si="3"/>
        <v>0</v>
      </c>
      <c r="JA11" s="5">
        <f t="shared" si="3"/>
        <v>0</v>
      </c>
      <c r="JB11" s="18">
        <f t="shared" ref="JB11:JZ11" si="4">SUM(JB4:JB5)</f>
        <v>0</v>
      </c>
      <c r="JC11" s="12">
        <f t="shared" si="4"/>
        <v>4421041</v>
      </c>
      <c r="JD11" s="5">
        <f t="shared" si="4"/>
        <v>1270666</v>
      </c>
      <c r="JE11" s="5">
        <f t="shared" si="4"/>
        <v>575539</v>
      </c>
      <c r="JF11" s="5">
        <f t="shared" si="4"/>
        <v>543280</v>
      </c>
      <c r="JG11" s="5">
        <f t="shared" si="4"/>
        <v>469170</v>
      </c>
      <c r="JH11" s="18">
        <f t="shared" si="4"/>
        <v>539286</v>
      </c>
      <c r="JI11" s="12">
        <f t="shared" si="4"/>
        <v>-3746323</v>
      </c>
      <c r="JJ11" s="5">
        <f t="shared" si="4"/>
        <v>-627944</v>
      </c>
      <c r="JK11" s="5">
        <f t="shared" si="4"/>
        <v>-521296</v>
      </c>
      <c r="JL11" s="5">
        <f t="shared" si="4"/>
        <v>-606999</v>
      </c>
      <c r="JM11" s="5">
        <f t="shared" si="4"/>
        <v>-509546</v>
      </c>
      <c r="JN11" s="18">
        <f t="shared" si="4"/>
        <v>-518078</v>
      </c>
      <c r="JO11" s="12">
        <f t="shared" si="4"/>
        <v>0</v>
      </c>
      <c r="JP11" s="5">
        <f t="shared" si="4"/>
        <v>0</v>
      </c>
      <c r="JQ11" s="5">
        <f t="shared" si="4"/>
        <v>0</v>
      </c>
      <c r="JR11" s="5">
        <f t="shared" si="4"/>
        <v>0</v>
      </c>
      <c r="JS11" s="5">
        <f t="shared" si="4"/>
        <v>0</v>
      </c>
      <c r="JT11" s="18">
        <f t="shared" si="4"/>
        <v>0</v>
      </c>
      <c r="JU11" s="12">
        <f t="shared" si="4"/>
        <v>674718</v>
      </c>
      <c r="JV11" s="5">
        <f t="shared" si="4"/>
        <v>642722</v>
      </c>
      <c r="JW11" s="5">
        <f t="shared" si="4"/>
        <v>54243</v>
      </c>
      <c r="JX11" s="5">
        <f t="shared" si="4"/>
        <v>-63719</v>
      </c>
      <c r="JY11" s="5">
        <f t="shared" si="4"/>
        <v>-40376</v>
      </c>
      <c r="JZ11" s="18">
        <f t="shared" si="4"/>
        <v>21208</v>
      </c>
    </row>
    <row r="12" spans="1:286" x14ac:dyDescent="0.35">
      <c r="D12" s="2" t="s">
        <v>122</v>
      </c>
      <c r="E12" s="13">
        <f t="shared" ref="E12:J12" si="5">AVERAGE(E4:E5)</f>
        <v>3000</v>
      </c>
      <c r="F12" s="6">
        <f t="shared" si="5"/>
        <v>3000</v>
      </c>
      <c r="G12" s="6">
        <f t="shared" si="5"/>
        <v>3000</v>
      </c>
      <c r="H12" s="6">
        <f t="shared" si="5"/>
        <v>3000</v>
      </c>
      <c r="I12" s="6">
        <f t="shared" si="5"/>
        <v>3000</v>
      </c>
      <c r="J12" s="19">
        <f t="shared" si="5"/>
        <v>3000</v>
      </c>
      <c r="K12" s="13">
        <v>0</v>
      </c>
      <c r="L12" s="6">
        <f>AVERAGE(L4:L5)</f>
        <v>0</v>
      </c>
      <c r="M12" s="6">
        <f>AVERAGE(M4:M5)</f>
        <v>0</v>
      </c>
      <c r="N12" s="6">
        <v>0</v>
      </c>
      <c r="O12" s="6">
        <f t="shared" ref="O12:AH12" si="6">AVERAGE(O4:O5)</f>
        <v>0</v>
      </c>
      <c r="P12" s="19">
        <f t="shared" si="6"/>
        <v>0</v>
      </c>
      <c r="Q12" s="13">
        <f t="shared" si="6"/>
        <v>0</v>
      </c>
      <c r="R12" s="6">
        <f t="shared" si="6"/>
        <v>0</v>
      </c>
      <c r="S12" s="6">
        <f t="shared" si="6"/>
        <v>0</v>
      </c>
      <c r="T12" s="6">
        <f t="shared" si="6"/>
        <v>0</v>
      </c>
      <c r="U12" s="6">
        <f t="shared" si="6"/>
        <v>0</v>
      </c>
      <c r="V12" s="19">
        <f t="shared" si="6"/>
        <v>0</v>
      </c>
      <c r="W12" s="13">
        <f t="shared" si="6"/>
        <v>285</v>
      </c>
      <c r="X12" s="6">
        <f t="shared" si="6"/>
        <v>285</v>
      </c>
      <c r="Y12" s="6">
        <f t="shared" si="6"/>
        <v>285</v>
      </c>
      <c r="Z12" s="6">
        <f t="shared" si="6"/>
        <v>285</v>
      </c>
      <c r="AA12" s="6">
        <f t="shared" si="6"/>
        <v>285</v>
      </c>
      <c r="AB12" s="19">
        <f t="shared" si="6"/>
        <v>285</v>
      </c>
      <c r="AC12" s="13">
        <f t="shared" si="6"/>
        <v>0</v>
      </c>
      <c r="AD12" s="6">
        <f t="shared" si="6"/>
        <v>0</v>
      </c>
      <c r="AE12" s="6">
        <f t="shared" si="6"/>
        <v>0</v>
      </c>
      <c r="AF12" s="6">
        <f t="shared" si="6"/>
        <v>0</v>
      </c>
      <c r="AG12" s="6">
        <f t="shared" si="6"/>
        <v>0</v>
      </c>
      <c r="AH12" s="19">
        <f t="shared" si="6"/>
        <v>0</v>
      </c>
      <c r="AI12" s="13">
        <v>0</v>
      </c>
      <c r="AJ12" s="6">
        <f>AVERAGE(AJ4:AJ5)</f>
        <v>0</v>
      </c>
      <c r="AK12" s="6">
        <f>AVERAGE(AK4:AK5)</f>
        <v>0</v>
      </c>
      <c r="AL12" s="6">
        <v>0</v>
      </c>
      <c r="AM12" s="6">
        <f t="shared" ref="AM12:BR12" si="7">AVERAGE(AM4:AM5)</f>
        <v>0</v>
      </c>
      <c r="AN12" s="19">
        <f t="shared" si="7"/>
        <v>0</v>
      </c>
      <c r="AO12" s="13">
        <f t="shared" si="7"/>
        <v>3285</v>
      </c>
      <c r="AP12" s="6">
        <f t="shared" si="7"/>
        <v>3285</v>
      </c>
      <c r="AQ12" s="6">
        <f t="shared" si="7"/>
        <v>3285</v>
      </c>
      <c r="AR12" s="6">
        <f t="shared" si="7"/>
        <v>3285</v>
      </c>
      <c r="AS12" s="6">
        <f t="shared" si="7"/>
        <v>3285</v>
      </c>
      <c r="AT12" s="19">
        <f t="shared" si="7"/>
        <v>3285</v>
      </c>
      <c r="AU12" s="13">
        <f t="shared" si="7"/>
        <v>0</v>
      </c>
      <c r="AV12" s="6">
        <f t="shared" si="7"/>
        <v>0</v>
      </c>
      <c r="AW12" s="6">
        <f t="shared" si="7"/>
        <v>0</v>
      </c>
      <c r="AX12" s="6">
        <f t="shared" si="7"/>
        <v>0</v>
      </c>
      <c r="AY12" s="6">
        <f t="shared" si="7"/>
        <v>0</v>
      </c>
      <c r="AZ12" s="19">
        <f t="shared" si="7"/>
        <v>0</v>
      </c>
      <c r="BA12" s="13">
        <f t="shared" si="7"/>
        <v>639437</v>
      </c>
      <c r="BB12" s="6">
        <f t="shared" si="7"/>
        <v>50958</v>
      </c>
      <c r="BC12" s="6">
        <f t="shared" si="7"/>
        <v>-67004</v>
      </c>
      <c r="BD12" s="6">
        <f t="shared" si="7"/>
        <v>-43661</v>
      </c>
      <c r="BE12" s="6">
        <f t="shared" si="7"/>
        <v>17923</v>
      </c>
      <c r="BF12" s="19">
        <f t="shared" si="7"/>
        <v>8986</v>
      </c>
      <c r="BG12" s="13">
        <f t="shared" si="7"/>
        <v>31996</v>
      </c>
      <c r="BH12" s="6">
        <f t="shared" si="7"/>
        <v>588479</v>
      </c>
      <c r="BI12" s="6">
        <f t="shared" si="7"/>
        <v>117962</v>
      </c>
      <c r="BJ12" s="6">
        <f t="shared" si="7"/>
        <v>-23343</v>
      </c>
      <c r="BK12" s="6">
        <f t="shared" si="7"/>
        <v>-61584</v>
      </c>
      <c r="BL12" s="19">
        <f t="shared" si="7"/>
        <v>8937</v>
      </c>
      <c r="BM12" s="13">
        <f t="shared" si="7"/>
        <v>671433</v>
      </c>
      <c r="BN12" s="6">
        <f t="shared" si="7"/>
        <v>639437</v>
      </c>
      <c r="BO12" s="6">
        <f t="shared" si="7"/>
        <v>50958</v>
      </c>
      <c r="BP12" s="6">
        <f t="shared" si="7"/>
        <v>-67004</v>
      </c>
      <c r="BQ12" s="6">
        <f t="shared" si="7"/>
        <v>-43661</v>
      </c>
      <c r="BR12" s="19">
        <f t="shared" si="7"/>
        <v>17923</v>
      </c>
      <c r="BS12" s="13">
        <f t="shared" ref="BS12:CX12" si="8">AVERAGE(BS4:BS5)</f>
        <v>674718</v>
      </c>
      <c r="BT12" s="6">
        <f t="shared" si="8"/>
        <v>642722</v>
      </c>
      <c r="BU12" s="6">
        <f t="shared" si="8"/>
        <v>54243</v>
      </c>
      <c r="BV12" s="6">
        <f t="shared" si="8"/>
        <v>-63719</v>
      </c>
      <c r="BW12" s="6">
        <f t="shared" si="8"/>
        <v>-40376</v>
      </c>
      <c r="BX12" s="19">
        <f t="shared" si="8"/>
        <v>21208</v>
      </c>
      <c r="BY12" s="13">
        <f t="shared" si="8"/>
        <v>0</v>
      </c>
      <c r="BZ12" s="6">
        <f t="shared" si="8"/>
        <v>0</v>
      </c>
      <c r="CA12" s="6">
        <f t="shared" si="8"/>
        <v>0</v>
      </c>
      <c r="CB12" s="6">
        <f t="shared" si="8"/>
        <v>0</v>
      </c>
      <c r="CC12" s="6">
        <f t="shared" si="8"/>
        <v>0</v>
      </c>
      <c r="CD12" s="19">
        <f t="shared" si="8"/>
        <v>0</v>
      </c>
      <c r="CE12" s="13">
        <f t="shared" si="8"/>
        <v>0</v>
      </c>
      <c r="CF12" s="6">
        <f t="shared" si="8"/>
        <v>0</v>
      </c>
      <c r="CG12" s="6">
        <f t="shared" si="8"/>
        <v>0</v>
      </c>
      <c r="CH12" s="6">
        <f t="shared" si="8"/>
        <v>0</v>
      </c>
      <c r="CI12" s="6">
        <f t="shared" si="8"/>
        <v>0</v>
      </c>
      <c r="CJ12" s="19">
        <f t="shared" si="8"/>
        <v>0</v>
      </c>
      <c r="CK12" s="13">
        <f t="shared" si="8"/>
        <v>0</v>
      </c>
      <c r="CL12" s="6">
        <f t="shared" si="8"/>
        <v>0</v>
      </c>
      <c r="CM12" s="6">
        <f t="shared" si="8"/>
        <v>0</v>
      </c>
      <c r="CN12" s="6">
        <f t="shared" si="8"/>
        <v>0</v>
      </c>
      <c r="CO12" s="6">
        <f t="shared" si="8"/>
        <v>0</v>
      </c>
      <c r="CP12" s="19">
        <f t="shared" si="8"/>
        <v>0</v>
      </c>
      <c r="CQ12" s="13">
        <f t="shared" si="8"/>
        <v>66533</v>
      </c>
      <c r="CR12" s="6">
        <f t="shared" si="8"/>
        <v>72410</v>
      </c>
      <c r="CS12" s="6">
        <f t="shared" si="8"/>
        <v>76290</v>
      </c>
      <c r="CT12" s="6">
        <f t="shared" si="8"/>
        <v>78634</v>
      </c>
      <c r="CU12" s="6">
        <f t="shared" si="8"/>
        <v>65788</v>
      </c>
      <c r="CV12" s="19">
        <f t="shared" si="8"/>
        <v>88702</v>
      </c>
      <c r="CW12" s="13">
        <f t="shared" si="8"/>
        <v>66533</v>
      </c>
      <c r="CX12" s="6">
        <f t="shared" si="8"/>
        <v>72410</v>
      </c>
      <c r="CY12" s="6">
        <f t="shared" ref="CY12:DH12" si="9">AVERAGE(CY4:CY5)</f>
        <v>76290</v>
      </c>
      <c r="CZ12" s="6">
        <f t="shared" si="9"/>
        <v>78634</v>
      </c>
      <c r="DA12" s="6">
        <f t="shared" si="9"/>
        <v>65788</v>
      </c>
      <c r="DB12" s="19">
        <f t="shared" si="9"/>
        <v>88702</v>
      </c>
      <c r="DC12" s="13">
        <f t="shared" si="9"/>
        <v>0</v>
      </c>
      <c r="DD12" s="6">
        <f t="shared" si="9"/>
        <v>0</v>
      </c>
      <c r="DE12" s="6">
        <f t="shared" si="9"/>
        <v>0</v>
      </c>
      <c r="DF12" s="6">
        <f t="shared" si="9"/>
        <v>0</v>
      </c>
      <c r="DG12" s="6">
        <f t="shared" si="9"/>
        <v>0</v>
      </c>
      <c r="DH12" s="19">
        <f t="shared" si="9"/>
        <v>0</v>
      </c>
      <c r="DI12" s="13">
        <v>0</v>
      </c>
      <c r="DJ12" s="6">
        <f t="shared" ref="DJ12:ER12" si="10">AVERAGE(DJ4:DJ5)</f>
        <v>0</v>
      </c>
      <c r="DK12" s="6">
        <f t="shared" si="10"/>
        <v>0</v>
      </c>
      <c r="DL12" s="6">
        <f t="shared" si="10"/>
        <v>0</v>
      </c>
      <c r="DM12" s="6">
        <f t="shared" si="10"/>
        <v>0</v>
      </c>
      <c r="DN12" s="19">
        <f t="shared" si="10"/>
        <v>0</v>
      </c>
      <c r="DO12" s="13">
        <f t="shared" si="10"/>
        <v>0</v>
      </c>
      <c r="DP12" s="6">
        <f t="shared" si="10"/>
        <v>0</v>
      </c>
      <c r="DQ12" s="6">
        <f t="shared" si="10"/>
        <v>0</v>
      </c>
      <c r="DR12" s="6">
        <f t="shared" si="10"/>
        <v>0</v>
      </c>
      <c r="DS12" s="6">
        <f t="shared" si="10"/>
        <v>0</v>
      </c>
      <c r="DT12" s="19">
        <f t="shared" si="10"/>
        <v>0</v>
      </c>
      <c r="DU12" s="13">
        <f t="shared" si="10"/>
        <v>0</v>
      </c>
      <c r="DV12" s="6">
        <f t="shared" si="10"/>
        <v>410000</v>
      </c>
      <c r="DW12" s="6">
        <f t="shared" si="10"/>
        <v>410000</v>
      </c>
      <c r="DX12" s="6">
        <f t="shared" si="10"/>
        <v>410000</v>
      </c>
      <c r="DY12" s="6">
        <f t="shared" si="10"/>
        <v>410000</v>
      </c>
      <c r="DZ12" s="19">
        <f t="shared" si="10"/>
        <v>410000</v>
      </c>
      <c r="EA12" s="13">
        <f t="shared" si="10"/>
        <v>0</v>
      </c>
      <c r="EB12" s="6">
        <f t="shared" si="10"/>
        <v>0</v>
      </c>
      <c r="EC12" s="6">
        <f t="shared" si="10"/>
        <v>0</v>
      </c>
      <c r="ED12" s="6">
        <f t="shared" si="10"/>
        <v>0</v>
      </c>
      <c r="EE12" s="6">
        <f t="shared" si="10"/>
        <v>0</v>
      </c>
      <c r="EF12" s="19">
        <f t="shared" si="10"/>
        <v>0</v>
      </c>
      <c r="EG12" s="13">
        <f t="shared" si="10"/>
        <v>1897530</v>
      </c>
      <c r="EH12" s="6">
        <f t="shared" si="10"/>
        <v>0</v>
      </c>
      <c r="EI12" s="6">
        <f t="shared" si="10"/>
        <v>0</v>
      </c>
      <c r="EJ12" s="6">
        <f t="shared" si="10"/>
        <v>0</v>
      </c>
      <c r="EK12" s="6">
        <f t="shared" si="10"/>
        <v>0</v>
      </c>
      <c r="EL12" s="19">
        <f t="shared" si="10"/>
        <v>0</v>
      </c>
      <c r="EM12" s="13">
        <f t="shared" si="10"/>
        <v>1897530</v>
      </c>
      <c r="EN12" s="6">
        <f t="shared" si="10"/>
        <v>410000</v>
      </c>
      <c r="EO12" s="6">
        <f t="shared" si="10"/>
        <v>410000</v>
      </c>
      <c r="EP12" s="6">
        <f t="shared" si="10"/>
        <v>410000</v>
      </c>
      <c r="EQ12" s="6">
        <f t="shared" si="10"/>
        <v>410000</v>
      </c>
      <c r="ER12" s="19">
        <f t="shared" si="10"/>
        <v>410000</v>
      </c>
      <c r="ES12" s="13">
        <v>0</v>
      </c>
      <c r="ET12" s="6">
        <f t="shared" ref="ET12:FY12" si="11">AVERAGE(ET4:ET5)</f>
        <v>0</v>
      </c>
      <c r="EU12" s="6">
        <f t="shared" si="11"/>
        <v>0</v>
      </c>
      <c r="EV12" s="6">
        <f t="shared" si="11"/>
        <v>0</v>
      </c>
      <c r="EW12" s="6">
        <f t="shared" si="11"/>
        <v>0</v>
      </c>
      <c r="EX12" s="19">
        <f t="shared" si="11"/>
        <v>0</v>
      </c>
      <c r="EY12" s="13">
        <f t="shared" si="11"/>
        <v>0</v>
      </c>
      <c r="EZ12" s="6">
        <f t="shared" si="11"/>
        <v>0</v>
      </c>
      <c r="FA12" s="6">
        <f t="shared" si="11"/>
        <v>0</v>
      </c>
      <c r="FB12" s="6">
        <f t="shared" si="11"/>
        <v>0</v>
      </c>
      <c r="FC12" s="6">
        <f t="shared" si="11"/>
        <v>0</v>
      </c>
      <c r="FD12" s="19">
        <f t="shared" si="11"/>
        <v>0</v>
      </c>
      <c r="FE12" s="13">
        <f t="shared" si="11"/>
        <v>0</v>
      </c>
      <c r="FF12" s="6">
        <f t="shared" si="11"/>
        <v>0</v>
      </c>
      <c r="FG12" s="6">
        <f t="shared" si="11"/>
        <v>0</v>
      </c>
      <c r="FH12" s="6">
        <f t="shared" si="11"/>
        <v>0</v>
      </c>
      <c r="FI12" s="6">
        <f t="shared" si="11"/>
        <v>0</v>
      </c>
      <c r="FJ12" s="19">
        <f t="shared" si="11"/>
        <v>0</v>
      </c>
      <c r="FK12" s="13">
        <f t="shared" si="11"/>
        <v>0</v>
      </c>
      <c r="FL12" s="6">
        <f t="shared" si="11"/>
        <v>0</v>
      </c>
      <c r="FM12" s="6">
        <f t="shared" si="11"/>
        <v>0</v>
      </c>
      <c r="FN12" s="6">
        <f t="shared" si="11"/>
        <v>0</v>
      </c>
      <c r="FO12" s="6">
        <f t="shared" si="11"/>
        <v>0</v>
      </c>
      <c r="FP12" s="19">
        <f t="shared" si="11"/>
        <v>0</v>
      </c>
      <c r="FQ12" s="13">
        <f t="shared" si="11"/>
        <v>0</v>
      </c>
      <c r="FR12" s="6">
        <f t="shared" si="11"/>
        <v>0</v>
      </c>
      <c r="FS12" s="6">
        <f t="shared" si="11"/>
        <v>0</v>
      </c>
      <c r="FT12" s="6">
        <f t="shared" si="11"/>
        <v>0</v>
      </c>
      <c r="FU12" s="6">
        <f t="shared" si="11"/>
        <v>0</v>
      </c>
      <c r="FV12" s="19">
        <f t="shared" si="11"/>
        <v>0</v>
      </c>
      <c r="FW12" s="13">
        <f t="shared" si="11"/>
        <v>7612</v>
      </c>
      <c r="FX12" s="6">
        <f t="shared" si="11"/>
        <v>20755</v>
      </c>
      <c r="FY12" s="6">
        <f t="shared" si="11"/>
        <v>5659</v>
      </c>
      <c r="FZ12" s="6">
        <f t="shared" ref="FZ12:HE12" si="12">AVERAGE(FZ4:FZ5)</f>
        <v>27323</v>
      </c>
      <c r="GA12" s="6">
        <f t="shared" si="12"/>
        <v>0</v>
      </c>
      <c r="GB12" s="19">
        <f t="shared" si="12"/>
        <v>3778</v>
      </c>
      <c r="GC12" s="13">
        <f t="shared" si="12"/>
        <v>0</v>
      </c>
      <c r="GD12" s="6">
        <f t="shared" si="12"/>
        <v>0</v>
      </c>
      <c r="GE12" s="6">
        <f t="shared" si="12"/>
        <v>0</v>
      </c>
      <c r="GF12" s="6">
        <f t="shared" si="12"/>
        <v>0</v>
      </c>
      <c r="GG12" s="6">
        <f t="shared" si="12"/>
        <v>0</v>
      </c>
      <c r="GH12" s="19">
        <f t="shared" si="12"/>
        <v>0</v>
      </c>
      <c r="GI12" s="13">
        <f t="shared" si="12"/>
        <v>0</v>
      </c>
      <c r="GJ12" s="6">
        <f t="shared" si="12"/>
        <v>234</v>
      </c>
      <c r="GK12" s="6">
        <f t="shared" si="12"/>
        <v>6428</v>
      </c>
      <c r="GL12" s="6">
        <f t="shared" si="12"/>
        <v>86120</v>
      </c>
      <c r="GM12" s="6">
        <f t="shared" si="12"/>
        <v>23503</v>
      </c>
      <c r="GN12" s="19">
        <f t="shared" si="12"/>
        <v>14475</v>
      </c>
      <c r="GO12" s="13">
        <f t="shared" si="12"/>
        <v>0</v>
      </c>
      <c r="GP12" s="6">
        <f t="shared" si="12"/>
        <v>0</v>
      </c>
      <c r="GQ12" s="6">
        <f t="shared" si="12"/>
        <v>0</v>
      </c>
      <c r="GR12" s="6">
        <f t="shared" si="12"/>
        <v>0</v>
      </c>
      <c r="GS12" s="6">
        <f t="shared" si="12"/>
        <v>0</v>
      </c>
      <c r="GT12" s="19">
        <f t="shared" si="12"/>
        <v>0</v>
      </c>
      <c r="GU12" s="13">
        <f t="shared" si="12"/>
        <v>0</v>
      </c>
      <c r="GV12" s="6">
        <f t="shared" si="12"/>
        <v>116778</v>
      </c>
      <c r="GW12" s="6">
        <f t="shared" si="12"/>
        <v>13556</v>
      </c>
      <c r="GX12" s="6">
        <f t="shared" si="12"/>
        <v>0</v>
      </c>
      <c r="GY12" s="6">
        <f t="shared" si="12"/>
        <v>0</v>
      </c>
      <c r="GZ12" s="19">
        <f t="shared" si="12"/>
        <v>0</v>
      </c>
      <c r="HA12" s="13">
        <f t="shared" si="12"/>
        <v>1769644</v>
      </c>
      <c r="HB12" s="6">
        <f t="shared" si="12"/>
        <v>2124</v>
      </c>
      <c r="HC12" s="6">
        <f t="shared" si="12"/>
        <v>2606</v>
      </c>
      <c r="HD12" s="6">
        <f t="shared" si="12"/>
        <v>2464</v>
      </c>
      <c r="HE12" s="6">
        <f t="shared" si="12"/>
        <v>580</v>
      </c>
      <c r="HF12" s="19">
        <f t="shared" ref="HF12:HX12" si="13">AVERAGE(HF4:HF5)</f>
        <v>0</v>
      </c>
      <c r="HG12" s="13">
        <f t="shared" si="13"/>
        <v>5004</v>
      </c>
      <c r="HH12" s="6">
        <f t="shared" si="13"/>
        <v>5643</v>
      </c>
      <c r="HI12" s="6">
        <f t="shared" si="13"/>
        <v>6757</v>
      </c>
      <c r="HJ12" s="6">
        <f t="shared" si="13"/>
        <v>2458</v>
      </c>
      <c r="HK12" s="6">
        <f t="shared" si="13"/>
        <v>9675</v>
      </c>
      <c r="HL12" s="19">
        <f t="shared" si="13"/>
        <v>1123</v>
      </c>
      <c r="HM12" s="13">
        <f t="shared" si="13"/>
        <v>1782260</v>
      </c>
      <c r="HN12" s="6">
        <f t="shared" si="13"/>
        <v>145534</v>
      </c>
      <c r="HO12" s="6">
        <f t="shared" si="13"/>
        <v>35006</v>
      </c>
      <c r="HP12" s="6">
        <f t="shared" si="13"/>
        <v>118365</v>
      </c>
      <c r="HQ12" s="6">
        <f t="shared" si="13"/>
        <v>33758</v>
      </c>
      <c r="HR12" s="19">
        <f t="shared" si="13"/>
        <v>19376</v>
      </c>
      <c r="HS12" s="13">
        <f t="shared" si="13"/>
        <v>4421041</v>
      </c>
      <c r="HT12" s="6">
        <f t="shared" si="13"/>
        <v>1270666</v>
      </c>
      <c r="HU12" s="6">
        <f t="shared" si="13"/>
        <v>575539</v>
      </c>
      <c r="HV12" s="6">
        <f t="shared" si="13"/>
        <v>543280</v>
      </c>
      <c r="HW12" s="6">
        <f t="shared" si="13"/>
        <v>469170</v>
      </c>
      <c r="HX12" s="19">
        <f t="shared" si="13"/>
        <v>539286</v>
      </c>
      <c r="HY12" s="8">
        <v>0</v>
      </c>
      <c r="HZ12" s="2">
        <v>0</v>
      </c>
      <c r="IA12" s="2">
        <v>0</v>
      </c>
      <c r="IB12" s="2">
        <v>0</v>
      </c>
      <c r="IC12" s="2">
        <v>0</v>
      </c>
      <c r="ID12" s="14">
        <v>0</v>
      </c>
      <c r="IE12" s="13">
        <v>0</v>
      </c>
      <c r="IF12" s="6">
        <f>AVERAGE(IF4:IF5)</f>
        <v>0</v>
      </c>
      <c r="IG12" s="6">
        <f>AVERAGE(IG4:IG5)</f>
        <v>0</v>
      </c>
      <c r="IH12" s="6">
        <f>AVERAGE(IH4:IH5)</f>
        <v>0</v>
      </c>
      <c r="II12" s="6">
        <f>AVERAGE(II4:II5)</f>
        <v>0</v>
      </c>
      <c r="IJ12" s="19">
        <f>AVERAGE(IJ4:IJ5)</f>
        <v>0</v>
      </c>
      <c r="IK12" s="13">
        <v>0</v>
      </c>
      <c r="IL12" s="6">
        <f>AVERAGE(IL4:IL5)</f>
        <v>0</v>
      </c>
      <c r="IM12" s="6">
        <f>AVERAGE(IM4:IM5)</f>
        <v>0</v>
      </c>
      <c r="IN12" s="6">
        <f>AVERAGE(IN4:IN5)</f>
        <v>0</v>
      </c>
      <c r="IO12" s="6">
        <f>AVERAGE(IO4:IO5)</f>
        <v>0</v>
      </c>
      <c r="IP12" s="19">
        <f>AVERAGE(IP4:IP5)</f>
        <v>0</v>
      </c>
      <c r="IQ12" s="13">
        <v>0</v>
      </c>
      <c r="IR12" s="6">
        <f>AVERAGE(IR4:IR5)</f>
        <v>0</v>
      </c>
      <c r="IS12" s="6">
        <f>AVERAGE(IS4:IS5)</f>
        <v>0</v>
      </c>
      <c r="IT12" s="6">
        <f>AVERAGE(IT4:IT5)</f>
        <v>0</v>
      </c>
      <c r="IU12" s="6">
        <f>AVERAGE(IU4:IU5)</f>
        <v>0</v>
      </c>
      <c r="IV12" s="19">
        <f>AVERAGE(IV4:IV5)</f>
        <v>0</v>
      </c>
      <c r="IW12" s="13">
        <v>0</v>
      </c>
      <c r="IX12" s="6">
        <f>AVERAGE(IX4:IX5)</f>
        <v>0</v>
      </c>
      <c r="IY12" s="6">
        <f>AVERAGE(IY4:IY5)</f>
        <v>0</v>
      </c>
      <c r="IZ12" s="6">
        <f>AVERAGE(IZ4:IZ5)</f>
        <v>0</v>
      </c>
      <c r="JA12" s="6">
        <f>AVERAGE(JA4:JA5)</f>
        <v>0</v>
      </c>
      <c r="JB12" s="19">
        <f t="shared" ref="JB12:JZ12" si="14">AVERAGE(JB4:JB5)</f>
        <v>0</v>
      </c>
      <c r="JC12" s="13">
        <f t="shared" si="14"/>
        <v>4421041</v>
      </c>
      <c r="JD12" s="6">
        <f t="shared" si="14"/>
        <v>1270666</v>
      </c>
      <c r="JE12" s="6">
        <f t="shared" si="14"/>
        <v>575539</v>
      </c>
      <c r="JF12" s="6">
        <f t="shared" si="14"/>
        <v>543280</v>
      </c>
      <c r="JG12" s="6">
        <f t="shared" si="14"/>
        <v>469170</v>
      </c>
      <c r="JH12" s="19">
        <f t="shared" si="14"/>
        <v>539286</v>
      </c>
      <c r="JI12" s="13">
        <f t="shared" si="14"/>
        <v>-3746323</v>
      </c>
      <c r="JJ12" s="6">
        <f t="shared" si="14"/>
        <v>-627944</v>
      </c>
      <c r="JK12" s="6">
        <f t="shared" si="14"/>
        <v>-521296</v>
      </c>
      <c r="JL12" s="6">
        <f t="shared" si="14"/>
        <v>-606999</v>
      </c>
      <c r="JM12" s="6">
        <f t="shared" si="14"/>
        <v>-509546</v>
      </c>
      <c r="JN12" s="19">
        <f t="shared" si="14"/>
        <v>-518078</v>
      </c>
      <c r="JO12" s="13">
        <f t="shared" si="14"/>
        <v>0</v>
      </c>
      <c r="JP12" s="6">
        <f t="shared" si="14"/>
        <v>0</v>
      </c>
      <c r="JQ12" s="6">
        <f t="shared" si="14"/>
        <v>0</v>
      </c>
      <c r="JR12" s="6">
        <f t="shared" si="14"/>
        <v>0</v>
      </c>
      <c r="JS12" s="6">
        <f t="shared" si="14"/>
        <v>0</v>
      </c>
      <c r="JT12" s="19">
        <f t="shared" si="14"/>
        <v>0</v>
      </c>
      <c r="JU12" s="13">
        <f t="shared" si="14"/>
        <v>674718</v>
      </c>
      <c r="JV12" s="6">
        <f t="shared" si="14"/>
        <v>642722</v>
      </c>
      <c r="JW12" s="6">
        <f t="shared" si="14"/>
        <v>54243</v>
      </c>
      <c r="JX12" s="6">
        <f t="shared" si="14"/>
        <v>-63719</v>
      </c>
      <c r="JY12" s="6">
        <f t="shared" si="14"/>
        <v>-40376</v>
      </c>
      <c r="JZ12" s="19">
        <f t="shared" si="14"/>
        <v>21208</v>
      </c>
    </row>
    <row r="13" spans="1:286" x14ac:dyDescent="0.35">
      <c r="D13" s="1" t="s">
        <v>123</v>
      </c>
      <c r="E13" s="12">
        <f t="shared" ref="E13:J13" si="15">MEDIAN(E4:E5)</f>
        <v>3000</v>
      </c>
      <c r="F13" s="5">
        <f t="shared" si="15"/>
        <v>3000</v>
      </c>
      <c r="G13" s="5">
        <f t="shared" si="15"/>
        <v>3000</v>
      </c>
      <c r="H13" s="5">
        <f t="shared" si="15"/>
        <v>3000</v>
      </c>
      <c r="I13" s="5">
        <f t="shared" si="15"/>
        <v>3000</v>
      </c>
      <c r="J13" s="18">
        <f t="shared" si="15"/>
        <v>3000</v>
      </c>
      <c r="K13" s="12">
        <v>0</v>
      </c>
      <c r="L13" s="5">
        <f>MEDIAN(L4:L5)</f>
        <v>0</v>
      </c>
      <c r="M13" s="5">
        <f>MEDIAN(M4:M5)</f>
        <v>0</v>
      </c>
      <c r="N13" s="5">
        <v>0</v>
      </c>
      <c r="O13" s="5">
        <f t="shared" ref="O13:AH13" si="16">MEDIAN(O4:O5)</f>
        <v>0</v>
      </c>
      <c r="P13" s="18">
        <f t="shared" si="16"/>
        <v>0</v>
      </c>
      <c r="Q13" s="12">
        <f t="shared" si="16"/>
        <v>0</v>
      </c>
      <c r="R13" s="5">
        <f t="shared" si="16"/>
        <v>0</v>
      </c>
      <c r="S13" s="5">
        <f t="shared" si="16"/>
        <v>0</v>
      </c>
      <c r="T13" s="5">
        <f t="shared" si="16"/>
        <v>0</v>
      </c>
      <c r="U13" s="5">
        <f t="shared" si="16"/>
        <v>0</v>
      </c>
      <c r="V13" s="18">
        <f t="shared" si="16"/>
        <v>0</v>
      </c>
      <c r="W13" s="12">
        <f t="shared" si="16"/>
        <v>285</v>
      </c>
      <c r="X13" s="5">
        <f t="shared" si="16"/>
        <v>285</v>
      </c>
      <c r="Y13" s="5">
        <f t="shared" si="16"/>
        <v>285</v>
      </c>
      <c r="Z13" s="5">
        <f t="shared" si="16"/>
        <v>285</v>
      </c>
      <c r="AA13" s="5">
        <f t="shared" si="16"/>
        <v>285</v>
      </c>
      <c r="AB13" s="18">
        <f t="shared" si="16"/>
        <v>285</v>
      </c>
      <c r="AC13" s="12">
        <f t="shared" si="16"/>
        <v>0</v>
      </c>
      <c r="AD13" s="5">
        <f t="shared" si="16"/>
        <v>0</v>
      </c>
      <c r="AE13" s="5">
        <f t="shared" si="16"/>
        <v>0</v>
      </c>
      <c r="AF13" s="5">
        <f t="shared" si="16"/>
        <v>0</v>
      </c>
      <c r="AG13" s="5">
        <f t="shared" si="16"/>
        <v>0</v>
      </c>
      <c r="AH13" s="18">
        <f t="shared" si="16"/>
        <v>0</v>
      </c>
      <c r="AI13" s="12">
        <v>0</v>
      </c>
      <c r="AJ13" s="5">
        <f>MEDIAN(AJ4:AJ5)</f>
        <v>0</v>
      </c>
      <c r="AK13" s="5">
        <f>MEDIAN(AK4:AK5)</f>
        <v>0</v>
      </c>
      <c r="AL13" s="5">
        <v>0</v>
      </c>
      <c r="AM13" s="5">
        <f t="shared" ref="AM13:BR13" si="17">MEDIAN(AM4:AM5)</f>
        <v>0</v>
      </c>
      <c r="AN13" s="18">
        <f t="shared" si="17"/>
        <v>0</v>
      </c>
      <c r="AO13" s="12">
        <f t="shared" si="17"/>
        <v>3285</v>
      </c>
      <c r="AP13" s="5">
        <f t="shared" si="17"/>
        <v>3285</v>
      </c>
      <c r="AQ13" s="5">
        <f t="shared" si="17"/>
        <v>3285</v>
      </c>
      <c r="AR13" s="5">
        <f t="shared" si="17"/>
        <v>3285</v>
      </c>
      <c r="AS13" s="5">
        <f t="shared" si="17"/>
        <v>3285</v>
      </c>
      <c r="AT13" s="18">
        <f t="shared" si="17"/>
        <v>3285</v>
      </c>
      <c r="AU13" s="12">
        <f t="shared" si="17"/>
        <v>0</v>
      </c>
      <c r="AV13" s="5">
        <f t="shared" si="17"/>
        <v>0</v>
      </c>
      <c r="AW13" s="5">
        <f t="shared" si="17"/>
        <v>0</v>
      </c>
      <c r="AX13" s="5">
        <f t="shared" si="17"/>
        <v>0</v>
      </c>
      <c r="AY13" s="5">
        <f t="shared" si="17"/>
        <v>0</v>
      </c>
      <c r="AZ13" s="18">
        <f t="shared" si="17"/>
        <v>0</v>
      </c>
      <c r="BA13" s="12">
        <f t="shared" si="17"/>
        <v>639437</v>
      </c>
      <c r="BB13" s="5">
        <f t="shared" si="17"/>
        <v>50958</v>
      </c>
      <c r="BC13" s="5">
        <f t="shared" si="17"/>
        <v>-67004</v>
      </c>
      <c r="BD13" s="5">
        <f t="shared" si="17"/>
        <v>-43661</v>
      </c>
      <c r="BE13" s="5">
        <f t="shared" si="17"/>
        <v>17923</v>
      </c>
      <c r="BF13" s="18">
        <f t="shared" si="17"/>
        <v>8986</v>
      </c>
      <c r="BG13" s="12">
        <f t="shared" si="17"/>
        <v>31996</v>
      </c>
      <c r="BH13" s="5">
        <f t="shared" si="17"/>
        <v>588479</v>
      </c>
      <c r="BI13" s="5">
        <f t="shared" si="17"/>
        <v>117962</v>
      </c>
      <c r="BJ13" s="5">
        <f t="shared" si="17"/>
        <v>-23343</v>
      </c>
      <c r="BK13" s="5">
        <f t="shared" si="17"/>
        <v>-61584</v>
      </c>
      <c r="BL13" s="18">
        <f t="shared" si="17"/>
        <v>8937</v>
      </c>
      <c r="BM13" s="12">
        <f t="shared" si="17"/>
        <v>671433</v>
      </c>
      <c r="BN13" s="5">
        <f t="shared" si="17"/>
        <v>639437</v>
      </c>
      <c r="BO13" s="5">
        <f t="shared" si="17"/>
        <v>50958</v>
      </c>
      <c r="BP13" s="5">
        <f t="shared" si="17"/>
        <v>-67004</v>
      </c>
      <c r="BQ13" s="5">
        <f t="shared" si="17"/>
        <v>-43661</v>
      </c>
      <c r="BR13" s="18">
        <f t="shared" si="17"/>
        <v>17923</v>
      </c>
      <c r="BS13" s="12">
        <f t="shared" ref="BS13:CX13" si="18">MEDIAN(BS4:BS5)</f>
        <v>674718</v>
      </c>
      <c r="BT13" s="5">
        <f t="shared" si="18"/>
        <v>642722</v>
      </c>
      <c r="BU13" s="5">
        <f t="shared" si="18"/>
        <v>54243</v>
      </c>
      <c r="BV13" s="5">
        <f t="shared" si="18"/>
        <v>-63719</v>
      </c>
      <c r="BW13" s="5">
        <f t="shared" si="18"/>
        <v>-40376</v>
      </c>
      <c r="BX13" s="18">
        <f t="shared" si="18"/>
        <v>21208</v>
      </c>
      <c r="BY13" s="12">
        <f t="shared" si="18"/>
        <v>0</v>
      </c>
      <c r="BZ13" s="5">
        <f t="shared" si="18"/>
        <v>0</v>
      </c>
      <c r="CA13" s="5">
        <f t="shared" si="18"/>
        <v>0</v>
      </c>
      <c r="CB13" s="5">
        <f t="shared" si="18"/>
        <v>0</v>
      </c>
      <c r="CC13" s="5">
        <f t="shared" si="18"/>
        <v>0</v>
      </c>
      <c r="CD13" s="18">
        <f t="shared" si="18"/>
        <v>0</v>
      </c>
      <c r="CE13" s="12">
        <f t="shared" si="18"/>
        <v>0</v>
      </c>
      <c r="CF13" s="5">
        <f t="shared" si="18"/>
        <v>0</v>
      </c>
      <c r="CG13" s="5">
        <f t="shared" si="18"/>
        <v>0</v>
      </c>
      <c r="CH13" s="5">
        <f t="shared" si="18"/>
        <v>0</v>
      </c>
      <c r="CI13" s="5">
        <f t="shared" si="18"/>
        <v>0</v>
      </c>
      <c r="CJ13" s="18">
        <f t="shared" si="18"/>
        <v>0</v>
      </c>
      <c r="CK13" s="12">
        <f t="shared" si="18"/>
        <v>0</v>
      </c>
      <c r="CL13" s="5">
        <f t="shared" si="18"/>
        <v>0</v>
      </c>
      <c r="CM13" s="5">
        <f t="shared" si="18"/>
        <v>0</v>
      </c>
      <c r="CN13" s="5">
        <f t="shared" si="18"/>
        <v>0</v>
      </c>
      <c r="CO13" s="5">
        <f t="shared" si="18"/>
        <v>0</v>
      </c>
      <c r="CP13" s="18">
        <f t="shared" si="18"/>
        <v>0</v>
      </c>
      <c r="CQ13" s="12">
        <f t="shared" si="18"/>
        <v>66533</v>
      </c>
      <c r="CR13" s="5">
        <f t="shared" si="18"/>
        <v>72410</v>
      </c>
      <c r="CS13" s="5">
        <f t="shared" si="18"/>
        <v>76290</v>
      </c>
      <c r="CT13" s="5">
        <f t="shared" si="18"/>
        <v>78634</v>
      </c>
      <c r="CU13" s="5">
        <f t="shared" si="18"/>
        <v>65788</v>
      </c>
      <c r="CV13" s="18">
        <f t="shared" si="18"/>
        <v>88702</v>
      </c>
      <c r="CW13" s="12">
        <f t="shared" si="18"/>
        <v>66533</v>
      </c>
      <c r="CX13" s="5">
        <f t="shared" si="18"/>
        <v>72410</v>
      </c>
      <c r="CY13" s="5">
        <f t="shared" ref="CY13:DH13" si="19">MEDIAN(CY4:CY5)</f>
        <v>76290</v>
      </c>
      <c r="CZ13" s="5">
        <f t="shared" si="19"/>
        <v>78634</v>
      </c>
      <c r="DA13" s="5">
        <f t="shared" si="19"/>
        <v>65788</v>
      </c>
      <c r="DB13" s="18">
        <f t="shared" si="19"/>
        <v>88702</v>
      </c>
      <c r="DC13" s="12">
        <f t="shared" si="19"/>
        <v>0</v>
      </c>
      <c r="DD13" s="5">
        <f t="shared" si="19"/>
        <v>0</v>
      </c>
      <c r="DE13" s="5">
        <f t="shared" si="19"/>
        <v>0</v>
      </c>
      <c r="DF13" s="5">
        <f t="shared" si="19"/>
        <v>0</v>
      </c>
      <c r="DG13" s="5">
        <f t="shared" si="19"/>
        <v>0</v>
      </c>
      <c r="DH13" s="18">
        <f t="shared" si="19"/>
        <v>0</v>
      </c>
      <c r="DI13" s="12">
        <v>0</v>
      </c>
      <c r="DJ13" s="5">
        <f t="shared" ref="DJ13:ER13" si="20">MEDIAN(DJ4:DJ5)</f>
        <v>0</v>
      </c>
      <c r="DK13" s="5">
        <f t="shared" si="20"/>
        <v>0</v>
      </c>
      <c r="DL13" s="5">
        <f t="shared" si="20"/>
        <v>0</v>
      </c>
      <c r="DM13" s="5">
        <f t="shared" si="20"/>
        <v>0</v>
      </c>
      <c r="DN13" s="18">
        <f t="shared" si="20"/>
        <v>0</v>
      </c>
      <c r="DO13" s="12">
        <f t="shared" si="20"/>
        <v>0</v>
      </c>
      <c r="DP13" s="5">
        <f t="shared" si="20"/>
        <v>0</v>
      </c>
      <c r="DQ13" s="5">
        <f t="shared" si="20"/>
        <v>0</v>
      </c>
      <c r="DR13" s="5">
        <f t="shared" si="20"/>
        <v>0</v>
      </c>
      <c r="DS13" s="5">
        <f t="shared" si="20"/>
        <v>0</v>
      </c>
      <c r="DT13" s="18">
        <f t="shared" si="20"/>
        <v>0</v>
      </c>
      <c r="DU13" s="12">
        <f t="shared" si="20"/>
        <v>0</v>
      </c>
      <c r="DV13" s="5">
        <f t="shared" si="20"/>
        <v>410000</v>
      </c>
      <c r="DW13" s="5">
        <f t="shared" si="20"/>
        <v>410000</v>
      </c>
      <c r="DX13" s="5">
        <f t="shared" si="20"/>
        <v>410000</v>
      </c>
      <c r="DY13" s="5">
        <f t="shared" si="20"/>
        <v>410000</v>
      </c>
      <c r="DZ13" s="18">
        <f t="shared" si="20"/>
        <v>410000</v>
      </c>
      <c r="EA13" s="12">
        <f t="shared" si="20"/>
        <v>0</v>
      </c>
      <c r="EB13" s="5">
        <f t="shared" si="20"/>
        <v>0</v>
      </c>
      <c r="EC13" s="5">
        <f t="shared" si="20"/>
        <v>0</v>
      </c>
      <c r="ED13" s="5">
        <f t="shared" si="20"/>
        <v>0</v>
      </c>
      <c r="EE13" s="5">
        <f t="shared" si="20"/>
        <v>0</v>
      </c>
      <c r="EF13" s="18">
        <f t="shared" si="20"/>
        <v>0</v>
      </c>
      <c r="EG13" s="12">
        <f t="shared" si="20"/>
        <v>1897530</v>
      </c>
      <c r="EH13" s="5">
        <f t="shared" si="20"/>
        <v>0</v>
      </c>
      <c r="EI13" s="5">
        <f t="shared" si="20"/>
        <v>0</v>
      </c>
      <c r="EJ13" s="5">
        <f t="shared" si="20"/>
        <v>0</v>
      </c>
      <c r="EK13" s="5">
        <f t="shared" si="20"/>
        <v>0</v>
      </c>
      <c r="EL13" s="18">
        <f t="shared" si="20"/>
        <v>0</v>
      </c>
      <c r="EM13" s="12">
        <f t="shared" si="20"/>
        <v>1897530</v>
      </c>
      <c r="EN13" s="5">
        <f t="shared" si="20"/>
        <v>410000</v>
      </c>
      <c r="EO13" s="5">
        <f t="shared" si="20"/>
        <v>410000</v>
      </c>
      <c r="EP13" s="5">
        <f t="shared" si="20"/>
        <v>410000</v>
      </c>
      <c r="EQ13" s="5">
        <f t="shared" si="20"/>
        <v>410000</v>
      </c>
      <c r="ER13" s="18">
        <f t="shared" si="20"/>
        <v>410000</v>
      </c>
      <c r="ES13" s="12">
        <v>0</v>
      </c>
      <c r="ET13" s="5">
        <f t="shared" ref="ET13:FY13" si="21">MEDIAN(ET4:ET5)</f>
        <v>0</v>
      </c>
      <c r="EU13" s="5">
        <f t="shared" si="21"/>
        <v>0</v>
      </c>
      <c r="EV13" s="5">
        <f t="shared" si="21"/>
        <v>0</v>
      </c>
      <c r="EW13" s="5">
        <f t="shared" si="21"/>
        <v>0</v>
      </c>
      <c r="EX13" s="18">
        <f t="shared" si="21"/>
        <v>0</v>
      </c>
      <c r="EY13" s="12">
        <f t="shared" si="21"/>
        <v>0</v>
      </c>
      <c r="EZ13" s="5">
        <f t="shared" si="21"/>
        <v>0</v>
      </c>
      <c r="FA13" s="5">
        <f t="shared" si="21"/>
        <v>0</v>
      </c>
      <c r="FB13" s="5">
        <f t="shared" si="21"/>
        <v>0</v>
      </c>
      <c r="FC13" s="5">
        <f t="shared" si="21"/>
        <v>0</v>
      </c>
      <c r="FD13" s="18">
        <f t="shared" si="21"/>
        <v>0</v>
      </c>
      <c r="FE13" s="12">
        <f t="shared" si="21"/>
        <v>0</v>
      </c>
      <c r="FF13" s="5">
        <f t="shared" si="21"/>
        <v>0</v>
      </c>
      <c r="FG13" s="5">
        <f t="shared" si="21"/>
        <v>0</v>
      </c>
      <c r="FH13" s="5">
        <f t="shared" si="21"/>
        <v>0</v>
      </c>
      <c r="FI13" s="5">
        <f t="shared" si="21"/>
        <v>0</v>
      </c>
      <c r="FJ13" s="18">
        <f t="shared" si="21"/>
        <v>0</v>
      </c>
      <c r="FK13" s="12">
        <f t="shared" si="21"/>
        <v>0</v>
      </c>
      <c r="FL13" s="5">
        <f t="shared" si="21"/>
        <v>0</v>
      </c>
      <c r="FM13" s="5">
        <f t="shared" si="21"/>
        <v>0</v>
      </c>
      <c r="FN13" s="5">
        <f t="shared" si="21"/>
        <v>0</v>
      </c>
      <c r="FO13" s="5">
        <f t="shared" si="21"/>
        <v>0</v>
      </c>
      <c r="FP13" s="18">
        <f t="shared" si="21"/>
        <v>0</v>
      </c>
      <c r="FQ13" s="12">
        <f t="shared" si="21"/>
        <v>0</v>
      </c>
      <c r="FR13" s="5">
        <f t="shared" si="21"/>
        <v>0</v>
      </c>
      <c r="FS13" s="5">
        <f t="shared" si="21"/>
        <v>0</v>
      </c>
      <c r="FT13" s="5">
        <f t="shared" si="21"/>
        <v>0</v>
      </c>
      <c r="FU13" s="5">
        <f t="shared" si="21"/>
        <v>0</v>
      </c>
      <c r="FV13" s="18">
        <f t="shared" si="21"/>
        <v>0</v>
      </c>
      <c r="FW13" s="12">
        <f t="shared" si="21"/>
        <v>7612</v>
      </c>
      <c r="FX13" s="5">
        <f t="shared" si="21"/>
        <v>20755</v>
      </c>
      <c r="FY13" s="5">
        <f t="shared" si="21"/>
        <v>5659</v>
      </c>
      <c r="FZ13" s="5">
        <f t="shared" ref="FZ13:HE13" si="22">MEDIAN(FZ4:FZ5)</f>
        <v>27323</v>
      </c>
      <c r="GA13" s="5">
        <f t="shared" si="22"/>
        <v>0</v>
      </c>
      <c r="GB13" s="18">
        <f t="shared" si="22"/>
        <v>3778</v>
      </c>
      <c r="GC13" s="12">
        <f t="shared" si="22"/>
        <v>0</v>
      </c>
      <c r="GD13" s="5">
        <f t="shared" si="22"/>
        <v>0</v>
      </c>
      <c r="GE13" s="5">
        <f t="shared" si="22"/>
        <v>0</v>
      </c>
      <c r="GF13" s="5">
        <f t="shared" si="22"/>
        <v>0</v>
      </c>
      <c r="GG13" s="5">
        <f t="shared" si="22"/>
        <v>0</v>
      </c>
      <c r="GH13" s="18">
        <f t="shared" si="22"/>
        <v>0</v>
      </c>
      <c r="GI13" s="12">
        <f t="shared" si="22"/>
        <v>0</v>
      </c>
      <c r="GJ13" s="5">
        <f t="shared" si="22"/>
        <v>234</v>
      </c>
      <c r="GK13" s="5">
        <f t="shared" si="22"/>
        <v>6428</v>
      </c>
      <c r="GL13" s="5">
        <f t="shared" si="22"/>
        <v>86120</v>
      </c>
      <c r="GM13" s="5">
        <f t="shared" si="22"/>
        <v>23503</v>
      </c>
      <c r="GN13" s="18">
        <f t="shared" si="22"/>
        <v>14475</v>
      </c>
      <c r="GO13" s="12">
        <f t="shared" si="22"/>
        <v>0</v>
      </c>
      <c r="GP13" s="5">
        <f t="shared" si="22"/>
        <v>0</v>
      </c>
      <c r="GQ13" s="5">
        <f t="shared" si="22"/>
        <v>0</v>
      </c>
      <c r="GR13" s="5">
        <f t="shared" si="22"/>
        <v>0</v>
      </c>
      <c r="GS13" s="5">
        <f t="shared" si="22"/>
        <v>0</v>
      </c>
      <c r="GT13" s="18">
        <f t="shared" si="22"/>
        <v>0</v>
      </c>
      <c r="GU13" s="12">
        <f t="shared" si="22"/>
        <v>0</v>
      </c>
      <c r="GV13" s="5">
        <f t="shared" si="22"/>
        <v>116778</v>
      </c>
      <c r="GW13" s="5">
        <f t="shared" si="22"/>
        <v>13556</v>
      </c>
      <c r="GX13" s="5">
        <f t="shared" si="22"/>
        <v>0</v>
      </c>
      <c r="GY13" s="5">
        <f t="shared" si="22"/>
        <v>0</v>
      </c>
      <c r="GZ13" s="18">
        <f t="shared" si="22"/>
        <v>0</v>
      </c>
      <c r="HA13" s="12">
        <f t="shared" si="22"/>
        <v>1769644</v>
      </c>
      <c r="HB13" s="5">
        <f t="shared" si="22"/>
        <v>2124</v>
      </c>
      <c r="HC13" s="5">
        <f t="shared" si="22"/>
        <v>2606</v>
      </c>
      <c r="HD13" s="5">
        <f t="shared" si="22"/>
        <v>2464</v>
      </c>
      <c r="HE13" s="5">
        <f t="shared" si="22"/>
        <v>580</v>
      </c>
      <c r="HF13" s="18">
        <f t="shared" ref="HF13:HX13" si="23">MEDIAN(HF4:HF5)</f>
        <v>0</v>
      </c>
      <c r="HG13" s="12">
        <f t="shared" si="23"/>
        <v>5004</v>
      </c>
      <c r="HH13" s="5">
        <f t="shared" si="23"/>
        <v>5643</v>
      </c>
      <c r="HI13" s="5">
        <f t="shared" si="23"/>
        <v>6757</v>
      </c>
      <c r="HJ13" s="5">
        <f t="shared" si="23"/>
        <v>2458</v>
      </c>
      <c r="HK13" s="5">
        <f t="shared" si="23"/>
        <v>9675</v>
      </c>
      <c r="HL13" s="18">
        <f t="shared" si="23"/>
        <v>1123</v>
      </c>
      <c r="HM13" s="12">
        <f t="shared" si="23"/>
        <v>1782260</v>
      </c>
      <c r="HN13" s="5">
        <f t="shared" si="23"/>
        <v>145534</v>
      </c>
      <c r="HO13" s="5">
        <f t="shared" si="23"/>
        <v>35006</v>
      </c>
      <c r="HP13" s="5">
        <f t="shared" si="23"/>
        <v>118365</v>
      </c>
      <c r="HQ13" s="5">
        <f t="shared" si="23"/>
        <v>33758</v>
      </c>
      <c r="HR13" s="18">
        <f t="shared" si="23"/>
        <v>19376</v>
      </c>
      <c r="HS13" s="12">
        <f t="shared" si="23"/>
        <v>4421041</v>
      </c>
      <c r="HT13" s="5">
        <f t="shared" si="23"/>
        <v>1270666</v>
      </c>
      <c r="HU13" s="5">
        <f t="shared" si="23"/>
        <v>575539</v>
      </c>
      <c r="HV13" s="5">
        <f t="shared" si="23"/>
        <v>543280</v>
      </c>
      <c r="HW13" s="5">
        <f t="shared" si="23"/>
        <v>469170</v>
      </c>
      <c r="HX13" s="18">
        <f t="shared" si="23"/>
        <v>539286</v>
      </c>
      <c r="HY13" s="10">
        <v>0</v>
      </c>
      <c r="HZ13" s="1">
        <v>0</v>
      </c>
      <c r="IA13" s="1">
        <v>0</v>
      </c>
      <c r="IB13" s="1">
        <v>0</v>
      </c>
      <c r="IC13" s="1">
        <v>0</v>
      </c>
      <c r="ID13" s="16">
        <v>0</v>
      </c>
      <c r="IE13" s="12">
        <v>0</v>
      </c>
      <c r="IF13" s="5">
        <f>MEDIAN(IF4:IF5)</f>
        <v>0</v>
      </c>
      <c r="IG13" s="5">
        <f>MEDIAN(IG4:IG5)</f>
        <v>0</v>
      </c>
      <c r="IH13" s="5">
        <f>MEDIAN(IH4:IH5)</f>
        <v>0</v>
      </c>
      <c r="II13" s="5">
        <f>MEDIAN(II4:II5)</f>
        <v>0</v>
      </c>
      <c r="IJ13" s="18">
        <f>MEDIAN(IJ4:IJ5)</f>
        <v>0</v>
      </c>
      <c r="IK13" s="12">
        <v>0</v>
      </c>
      <c r="IL13" s="5">
        <f>MEDIAN(IL4:IL5)</f>
        <v>0</v>
      </c>
      <c r="IM13" s="5">
        <f>MEDIAN(IM4:IM5)</f>
        <v>0</v>
      </c>
      <c r="IN13" s="5">
        <f>MEDIAN(IN4:IN5)</f>
        <v>0</v>
      </c>
      <c r="IO13" s="5">
        <f>MEDIAN(IO4:IO5)</f>
        <v>0</v>
      </c>
      <c r="IP13" s="18">
        <f>MEDIAN(IP4:IP5)</f>
        <v>0</v>
      </c>
      <c r="IQ13" s="12">
        <v>0</v>
      </c>
      <c r="IR13" s="5">
        <f>MEDIAN(IR4:IR5)</f>
        <v>0</v>
      </c>
      <c r="IS13" s="5">
        <f>MEDIAN(IS4:IS5)</f>
        <v>0</v>
      </c>
      <c r="IT13" s="5">
        <f>MEDIAN(IT4:IT5)</f>
        <v>0</v>
      </c>
      <c r="IU13" s="5">
        <f>MEDIAN(IU4:IU5)</f>
        <v>0</v>
      </c>
      <c r="IV13" s="18">
        <f>MEDIAN(IV4:IV5)</f>
        <v>0</v>
      </c>
      <c r="IW13" s="12">
        <v>0</v>
      </c>
      <c r="IX13" s="5">
        <f>MEDIAN(IX4:IX5)</f>
        <v>0</v>
      </c>
      <c r="IY13" s="5">
        <f>MEDIAN(IY4:IY5)</f>
        <v>0</v>
      </c>
      <c r="IZ13" s="5">
        <f>MEDIAN(IZ4:IZ5)</f>
        <v>0</v>
      </c>
      <c r="JA13" s="5">
        <f>MEDIAN(JA4:JA5)</f>
        <v>0</v>
      </c>
      <c r="JB13" s="18">
        <f t="shared" ref="JB13:JZ13" si="24">MEDIAN(JB4:JB5)</f>
        <v>0</v>
      </c>
      <c r="JC13" s="12">
        <f t="shared" si="24"/>
        <v>4421041</v>
      </c>
      <c r="JD13" s="5">
        <f t="shared" si="24"/>
        <v>1270666</v>
      </c>
      <c r="JE13" s="5">
        <f t="shared" si="24"/>
        <v>575539</v>
      </c>
      <c r="JF13" s="5">
        <f t="shared" si="24"/>
        <v>543280</v>
      </c>
      <c r="JG13" s="5">
        <f t="shared" si="24"/>
        <v>469170</v>
      </c>
      <c r="JH13" s="18">
        <f t="shared" si="24"/>
        <v>539286</v>
      </c>
      <c r="JI13" s="12">
        <f t="shared" si="24"/>
        <v>-3746323</v>
      </c>
      <c r="JJ13" s="5">
        <f t="shared" si="24"/>
        <v>-627944</v>
      </c>
      <c r="JK13" s="5">
        <f t="shared" si="24"/>
        <v>-521296</v>
      </c>
      <c r="JL13" s="5">
        <f t="shared" si="24"/>
        <v>-606999</v>
      </c>
      <c r="JM13" s="5">
        <f t="shared" si="24"/>
        <v>-509546</v>
      </c>
      <c r="JN13" s="18">
        <f t="shared" si="24"/>
        <v>-518078</v>
      </c>
      <c r="JO13" s="12">
        <f t="shared" si="24"/>
        <v>0</v>
      </c>
      <c r="JP13" s="5">
        <f t="shared" si="24"/>
        <v>0</v>
      </c>
      <c r="JQ13" s="5">
        <f t="shared" si="24"/>
        <v>0</v>
      </c>
      <c r="JR13" s="5">
        <f t="shared" si="24"/>
        <v>0</v>
      </c>
      <c r="JS13" s="5">
        <f t="shared" si="24"/>
        <v>0</v>
      </c>
      <c r="JT13" s="18">
        <f t="shared" si="24"/>
        <v>0</v>
      </c>
      <c r="JU13" s="12">
        <f t="shared" si="24"/>
        <v>674718</v>
      </c>
      <c r="JV13" s="5">
        <f t="shared" si="24"/>
        <v>642722</v>
      </c>
      <c r="JW13" s="5">
        <f t="shared" si="24"/>
        <v>54243</v>
      </c>
      <c r="JX13" s="5">
        <f t="shared" si="24"/>
        <v>-63719</v>
      </c>
      <c r="JY13" s="5">
        <f t="shared" si="24"/>
        <v>-40376</v>
      </c>
      <c r="JZ13" s="18">
        <f t="shared" si="24"/>
        <v>21208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F5C7-D610-405B-ABD7-A786120AFE08}">
  <dimension ref="A1:JZ32"/>
  <sheetViews>
    <sheetView zoomScale="90" zoomScaleNormal="90" workbookViewId="0">
      <selection activeCell="A2" sqref="A2:XFD2"/>
    </sheetView>
  </sheetViews>
  <sheetFormatPr defaultColWidth="9.1796875" defaultRowHeight="14.5" x14ac:dyDescent="0.35"/>
  <cols>
    <col min="1" max="1" width="9.81640625" style="4" bestFit="1" customWidth="1"/>
    <col min="2" max="2" width="12.7265625" style="4" bestFit="1" customWidth="1"/>
    <col min="3" max="3" width="27.7265625" style="4" bestFit="1" customWidth="1"/>
    <col min="4" max="4" width="11.7265625" style="4" bestFit="1" customWidth="1"/>
    <col min="5" max="10" width="9.1796875" style="4" bestFit="1" customWidth="1"/>
    <col min="11" max="16" width="10.26953125" style="4" bestFit="1" customWidth="1"/>
    <col min="17" max="52" width="9.1796875" style="4" bestFit="1" customWidth="1"/>
    <col min="53" max="58" width="9.7265625" style="4" bestFit="1" customWidth="1"/>
    <col min="59" max="60" width="9.26953125" style="4" bestFit="1" customWidth="1"/>
    <col min="61" max="61" width="9.1796875" style="4" bestFit="1" customWidth="1"/>
    <col min="62" max="62" width="9.26953125" style="4" bestFit="1" customWidth="1"/>
    <col min="63" max="63" width="9.1796875" style="4" bestFit="1" customWidth="1"/>
    <col min="64" max="64" width="10.26953125" style="4" bestFit="1" customWidth="1"/>
    <col min="65" max="81" width="9.7265625" style="4" bestFit="1" customWidth="1"/>
    <col min="82" max="124" width="9.1796875" style="4" bestFit="1" customWidth="1"/>
    <col min="125" max="130" width="9.7265625" style="4" bestFit="1" customWidth="1"/>
    <col min="131" max="136" width="9.1796875" style="4" bestFit="1" customWidth="1"/>
    <col min="137" max="137" width="9.7265625" style="4" bestFit="1" customWidth="1"/>
    <col min="138" max="142" width="9.1796875" style="4" bestFit="1" customWidth="1"/>
    <col min="143" max="148" width="9.7265625" style="4" bestFit="1" customWidth="1"/>
    <col min="149" max="180" width="9.1796875" style="4" bestFit="1" customWidth="1"/>
    <col min="181" max="181" width="9.7265625" style="4" bestFit="1" customWidth="1"/>
    <col min="182" max="190" width="9.1796875" style="4" bestFit="1" customWidth="1"/>
    <col min="191" max="195" width="9.7265625" style="4" bestFit="1" customWidth="1"/>
    <col min="196" max="214" width="9.1796875" style="4" bestFit="1" customWidth="1"/>
    <col min="215" max="215" width="9.7265625" style="4" bestFit="1" customWidth="1"/>
    <col min="216" max="216" width="10.81640625" style="4" bestFit="1" customWidth="1"/>
    <col min="217" max="220" width="9.7265625" style="4" bestFit="1" customWidth="1"/>
    <col min="221" max="224" width="10.81640625" style="4" bestFit="1" customWidth="1"/>
    <col min="225" max="226" width="9.7265625" style="4" bestFit="1" customWidth="1"/>
    <col min="227" max="231" width="10.81640625" style="4" bestFit="1" customWidth="1"/>
    <col min="232" max="232" width="9.7265625" style="4" bestFit="1" customWidth="1"/>
    <col min="233" max="238" width="9.1796875" style="4" bestFit="1" customWidth="1"/>
    <col min="239" max="244" width="14.54296875" style="4" bestFit="1" customWidth="1"/>
    <col min="245" max="250" width="11.81640625" style="4" bestFit="1" customWidth="1"/>
    <col min="251" max="262" width="9.1796875" style="4" bestFit="1" customWidth="1"/>
    <col min="263" max="267" width="10.81640625" style="4" bestFit="1" customWidth="1"/>
    <col min="268" max="268" width="9.7265625" style="4" bestFit="1" customWidth="1"/>
    <col min="269" max="272" width="11.453125" style="4" bestFit="1" customWidth="1"/>
    <col min="273" max="274" width="10.26953125" style="4" bestFit="1" customWidth="1"/>
    <col min="275" max="286" width="9.7265625" style="4" bestFit="1" customWidth="1"/>
    <col min="287" max="16384" width="9.1796875" style="4"/>
  </cols>
  <sheetData>
    <row r="1" spans="1:286" x14ac:dyDescent="0.35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  <c r="HM1" s="8" t="s">
        <v>36</v>
      </c>
      <c r="HN1" s="2" t="s">
        <v>36</v>
      </c>
      <c r="HO1" s="2" t="s">
        <v>36</v>
      </c>
      <c r="HP1" s="2" t="s">
        <v>36</v>
      </c>
      <c r="HQ1" s="2" t="s">
        <v>36</v>
      </c>
      <c r="HR1" s="14" t="s">
        <v>36</v>
      </c>
      <c r="HS1" s="8" t="s">
        <v>37</v>
      </c>
      <c r="HT1" s="2" t="s">
        <v>37</v>
      </c>
      <c r="HU1" s="2" t="s">
        <v>37</v>
      </c>
      <c r="HV1" s="2" t="s">
        <v>37</v>
      </c>
      <c r="HW1" s="2" t="s">
        <v>37</v>
      </c>
      <c r="HX1" s="14" t="s">
        <v>37</v>
      </c>
      <c r="HY1" s="8" t="s">
        <v>38</v>
      </c>
      <c r="HZ1" s="2" t="s">
        <v>38</v>
      </c>
      <c r="IA1" s="2" t="s">
        <v>38</v>
      </c>
      <c r="IB1" s="2" t="s">
        <v>38</v>
      </c>
      <c r="IC1" s="2" t="s">
        <v>38</v>
      </c>
      <c r="ID1" s="14" t="s">
        <v>38</v>
      </c>
      <c r="IE1" s="8" t="s">
        <v>39</v>
      </c>
      <c r="IF1" s="2" t="s">
        <v>39</v>
      </c>
      <c r="IG1" s="2" t="s">
        <v>39</v>
      </c>
      <c r="IH1" s="2" t="s">
        <v>39</v>
      </c>
      <c r="II1" s="2" t="s">
        <v>39</v>
      </c>
      <c r="IJ1" s="14" t="s">
        <v>39</v>
      </c>
      <c r="IK1" s="8" t="s">
        <v>40</v>
      </c>
      <c r="IL1" s="2" t="s">
        <v>40</v>
      </c>
      <c r="IM1" s="2" t="s">
        <v>40</v>
      </c>
      <c r="IN1" s="2" t="s">
        <v>40</v>
      </c>
      <c r="IO1" s="2" t="s">
        <v>40</v>
      </c>
      <c r="IP1" s="14" t="s">
        <v>40</v>
      </c>
      <c r="IQ1" s="8" t="s">
        <v>41</v>
      </c>
      <c r="IR1" s="2" t="s">
        <v>41</v>
      </c>
      <c r="IS1" s="2" t="s">
        <v>41</v>
      </c>
      <c r="IT1" s="2" t="s">
        <v>41</v>
      </c>
      <c r="IU1" s="2" t="s">
        <v>41</v>
      </c>
      <c r="IV1" s="14" t="s">
        <v>41</v>
      </c>
      <c r="IW1" s="8" t="s">
        <v>42</v>
      </c>
      <c r="IX1" s="2" t="s">
        <v>42</v>
      </c>
      <c r="IY1" s="2" t="s">
        <v>42</v>
      </c>
      <c r="IZ1" s="2" t="s">
        <v>42</v>
      </c>
      <c r="JA1" s="2" t="s">
        <v>42</v>
      </c>
      <c r="JB1" s="14" t="s">
        <v>42</v>
      </c>
      <c r="JC1" s="8" t="s">
        <v>43</v>
      </c>
      <c r="JD1" s="2" t="s">
        <v>43</v>
      </c>
      <c r="JE1" s="2" t="s">
        <v>43</v>
      </c>
      <c r="JF1" s="2" t="s">
        <v>43</v>
      </c>
      <c r="JG1" s="2" t="s">
        <v>43</v>
      </c>
      <c r="JH1" s="14" t="s">
        <v>43</v>
      </c>
      <c r="JI1" s="8" t="s">
        <v>44</v>
      </c>
      <c r="JJ1" s="2" t="s">
        <v>44</v>
      </c>
      <c r="JK1" s="2" t="s">
        <v>44</v>
      </c>
      <c r="JL1" s="2" t="s">
        <v>44</v>
      </c>
      <c r="JM1" s="2" t="s">
        <v>44</v>
      </c>
      <c r="JN1" s="14" t="s">
        <v>44</v>
      </c>
      <c r="JO1" s="8" t="s">
        <v>45</v>
      </c>
      <c r="JP1" s="2" t="s">
        <v>45</v>
      </c>
      <c r="JQ1" s="2" t="s">
        <v>45</v>
      </c>
      <c r="JR1" s="2" t="s">
        <v>45</v>
      </c>
      <c r="JS1" s="2" t="s">
        <v>45</v>
      </c>
      <c r="JT1" s="14" t="s">
        <v>45</v>
      </c>
      <c r="JU1" s="8" t="s">
        <v>46</v>
      </c>
      <c r="JV1" s="2" t="s">
        <v>46</v>
      </c>
      <c r="JW1" s="2" t="s">
        <v>46</v>
      </c>
      <c r="JX1" s="2" t="s">
        <v>46</v>
      </c>
      <c r="JY1" s="2" t="s">
        <v>46</v>
      </c>
      <c r="JZ1" s="14" t="s">
        <v>46</v>
      </c>
    </row>
    <row r="2" spans="1:286" ht="130" customHeight="1" x14ac:dyDescent="0.35">
      <c r="A2" s="3"/>
      <c r="B2" s="3"/>
      <c r="C2" s="3"/>
      <c r="D2" s="3"/>
      <c r="E2" s="9" t="s">
        <v>47</v>
      </c>
      <c r="F2" s="7" t="s">
        <v>47</v>
      </c>
      <c r="G2" s="7" t="s">
        <v>47</v>
      </c>
      <c r="H2" s="7" t="s">
        <v>47</v>
      </c>
      <c r="I2" s="7" t="s">
        <v>47</v>
      </c>
      <c r="J2" s="15" t="s">
        <v>47</v>
      </c>
      <c r="K2" s="9" t="s">
        <v>48</v>
      </c>
      <c r="L2" s="7" t="s">
        <v>48</v>
      </c>
      <c r="M2" s="7" t="s">
        <v>48</v>
      </c>
      <c r="N2" s="7" t="s">
        <v>48</v>
      </c>
      <c r="O2" s="7" t="s">
        <v>48</v>
      </c>
      <c r="P2" s="15" t="s">
        <v>48</v>
      </c>
      <c r="Q2" s="9" t="s">
        <v>49</v>
      </c>
      <c r="R2" s="7" t="s">
        <v>49</v>
      </c>
      <c r="S2" s="7" t="s">
        <v>49</v>
      </c>
      <c r="T2" s="7" t="s">
        <v>49</v>
      </c>
      <c r="U2" s="7" t="s">
        <v>49</v>
      </c>
      <c r="V2" s="15" t="s">
        <v>49</v>
      </c>
      <c r="W2" s="9" t="s">
        <v>50</v>
      </c>
      <c r="X2" s="7" t="s">
        <v>50</v>
      </c>
      <c r="Y2" s="7" t="s">
        <v>50</v>
      </c>
      <c r="Z2" s="7" t="s">
        <v>50</v>
      </c>
      <c r="AA2" s="7" t="s">
        <v>50</v>
      </c>
      <c r="AB2" s="15" t="s">
        <v>50</v>
      </c>
      <c r="AC2" s="9" t="s">
        <v>51</v>
      </c>
      <c r="AD2" s="7" t="s">
        <v>51</v>
      </c>
      <c r="AE2" s="7" t="s">
        <v>51</v>
      </c>
      <c r="AF2" s="7" t="s">
        <v>51</v>
      </c>
      <c r="AG2" s="7" t="s">
        <v>51</v>
      </c>
      <c r="AH2" s="15" t="s">
        <v>51</v>
      </c>
      <c r="AI2" s="9" t="s">
        <v>52</v>
      </c>
      <c r="AJ2" s="7" t="s">
        <v>52</v>
      </c>
      <c r="AK2" s="7" t="s">
        <v>52</v>
      </c>
      <c r="AL2" s="7" t="s">
        <v>52</v>
      </c>
      <c r="AM2" s="7" t="s">
        <v>52</v>
      </c>
      <c r="AN2" s="15" t="s">
        <v>52</v>
      </c>
      <c r="AO2" s="9" t="s">
        <v>53</v>
      </c>
      <c r="AP2" s="7" t="s">
        <v>53</v>
      </c>
      <c r="AQ2" s="7" t="s">
        <v>53</v>
      </c>
      <c r="AR2" s="7" t="s">
        <v>53</v>
      </c>
      <c r="AS2" s="7" t="s">
        <v>53</v>
      </c>
      <c r="AT2" s="15" t="s">
        <v>53</v>
      </c>
      <c r="AU2" s="9" t="s">
        <v>54</v>
      </c>
      <c r="AV2" s="7" t="s">
        <v>54</v>
      </c>
      <c r="AW2" s="7" t="s">
        <v>54</v>
      </c>
      <c r="AX2" s="7" t="s">
        <v>54</v>
      </c>
      <c r="AY2" s="7" t="s">
        <v>54</v>
      </c>
      <c r="AZ2" s="15" t="s">
        <v>54</v>
      </c>
      <c r="BA2" s="9" t="s">
        <v>55</v>
      </c>
      <c r="BB2" s="7" t="s">
        <v>55</v>
      </c>
      <c r="BC2" s="7" t="s">
        <v>55</v>
      </c>
      <c r="BD2" s="7" t="s">
        <v>55</v>
      </c>
      <c r="BE2" s="7" t="s">
        <v>55</v>
      </c>
      <c r="BF2" s="15" t="s">
        <v>55</v>
      </c>
      <c r="BG2" s="9" t="s">
        <v>56</v>
      </c>
      <c r="BH2" s="7" t="s">
        <v>56</v>
      </c>
      <c r="BI2" s="7" t="s">
        <v>56</v>
      </c>
      <c r="BJ2" s="7" t="s">
        <v>56</v>
      </c>
      <c r="BK2" s="7" t="s">
        <v>56</v>
      </c>
      <c r="BL2" s="15" t="s">
        <v>56</v>
      </c>
      <c r="BM2" s="9" t="s">
        <v>57</v>
      </c>
      <c r="BN2" s="7" t="s">
        <v>57</v>
      </c>
      <c r="BO2" s="7" t="s">
        <v>57</v>
      </c>
      <c r="BP2" s="7" t="s">
        <v>57</v>
      </c>
      <c r="BQ2" s="7" t="s">
        <v>57</v>
      </c>
      <c r="BR2" s="15" t="s">
        <v>57</v>
      </c>
      <c r="BS2" s="9" t="s">
        <v>58</v>
      </c>
      <c r="BT2" s="7" t="s">
        <v>58</v>
      </c>
      <c r="BU2" s="7" t="s">
        <v>58</v>
      </c>
      <c r="BV2" s="7" t="s">
        <v>58</v>
      </c>
      <c r="BW2" s="7" t="s">
        <v>58</v>
      </c>
      <c r="BX2" s="15" t="s">
        <v>58</v>
      </c>
      <c r="BY2" s="9" t="s">
        <v>59</v>
      </c>
      <c r="BZ2" s="7" t="s">
        <v>59</v>
      </c>
      <c r="CA2" s="7" t="s">
        <v>59</v>
      </c>
      <c r="CB2" s="7" t="s">
        <v>59</v>
      </c>
      <c r="CC2" s="7" t="s">
        <v>59</v>
      </c>
      <c r="CD2" s="15" t="s">
        <v>59</v>
      </c>
      <c r="CE2" s="9" t="s">
        <v>60</v>
      </c>
      <c r="CF2" s="7" t="s">
        <v>60</v>
      </c>
      <c r="CG2" s="7" t="s">
        <v>60</v>
      </c>
      <c r="CH2" s="7" t="s">
        <v>60</v>
      </c>
      <c r="CI2" s="7" t="s">
        <v>60</v>
      </c>
      <c r="CJ2" s="15" t="s">
        <v>60</v>
      </c>
      <c r="CK2" s="9" t="s">
        <v>61</v>
      </c>
      <c r="CL2" s="7" t="s">
        <v>61</v>
      </c>
      <c r="CM2" s="7" t="s">
        <v>61</v>
      </c>
      <c r="CN2" s="7" t="s">
        <v>61</v>
      </c>
      <c r="CO2" s="7" t="s">
        <v>61</v>
      </c>
      <c r="CP2" s="15" t="s">
        <v>61</v>
      </c>
      <c r="CQ2" s="9" t="s">
        <v>62</v>
      </c>
      <c r="CR2" s="7" t="s">
        <v>62</v>
      </c>
      <c r="CS2" s="7" t="s">
        <v>62</v>
      </c>
      <c r="CT2" s="7" t="s">
        <v>62</v>
      </c>
      <c r="CU2" s="7" t="s">
        <v>62</v>
      </c>
      <c r="CV2" s="15" t="s">
        <v>62</v>
      </c>
      <c r="CW2" s="9" t="s">
        <v>63</v>
      </c>
      <c r="CX2" s="7" t="s">
        <v>63</v>
      </c>
      <c r="CY2" s="7" t="s">
        <v>63</v>
      </c>
      <c r="CZ2" s="7" t="s">
        <v>63</v>
      </c>
      <c r="DA2" s="7" t="s">
        <v>63</v>
      </c>
      <c r="DB2" s="15" t="s">
        <v>63</v>
      </c>
      <c r="DC2" s="9" t="s">
        <v>64</v>
      </c>
      <c r="DD2" s="7" t="s">
        <v>64</v>
      </c>
      <c r="DE2" s="7" t="s">
        <v>64</v>
      </c>
      <c r="DF2" s="7" t="s">
        <v>64</v>
      </c>
      <c r="DG2" s="7" t="s">
        <v>64</v>
      </c>
      <c r="DH2" s="15" t="s">
        <v>64</v>
      </c>
      <c r="DI2" s="9" t="s">
        <v>65</v>
      </c>
      <c r="DJ2" s="7" t="s">
        <v>65</v>
      </c>
      <c r="DK2" s="7" t="s">
        <v>65</v>
      </c>
      <c r="DL2" s="7" t="s">
        <v>65</v>
      </c>
      <c r="DM2" s="7" t="s">
        <v>65</v>
      </c>
      <c r="DN2" s="15" t="s">
        <v>65</v>
      </c>
      <c r="DO2" s="9" t="s">
        <v>66</v>
      </c>
      <c r="DP2" s="7" t="s">
        <v>66</v>
      </c>
      <c r="DQ2" s="7" t="s">
        <v>66</v>
      </c>
      <c r="DR2" s="7" t="s">
        <v>66</v>
      </c>
      <c r="DS2" s="7" t="s">
        <v>66</v>
      </c>
      <c r="DT2" s="15" t="s">
        <v>66</v>
      </c>
      <c r="DU2" s="9" t="s">
        <v>67</v>
      </c>
      <c r="DV2" s="7" t="s">
        <v>67</v>
      </c>
      <c r="DW2" s="7" t="s">
        <v>67</v>
      </c>
      <c r="DX2" s="7" t="s">
        <v>67</v>
      </c>
      <c r="DY2" s="7" t="s">
        <v>67</v>
      </c>
      <c r="DZ2" s="15" t="s">
        <v>67</v>
      </c>
      <c r="EA2" s="9" t="s">
        <v>68</v>
      </c>
      <c r="EB2" s="7" t="s">
        <v>68</v>
      </c>
      <c r="EC2" s="7" t="s">
        <v>68</v>
      </c>
      <c r="ED2" s="7" t="s">
        <v>68</v>
      </c>
      <c r="EE2" s="7" t="s">
        <v>68</v>
      </c>
      <c r="EF2" s="15" t="s">
        <v>68</v>
      </c>
      <c r="EG2" s="9" t="s">
        <v>69</v>
      </c>
      <c r="EH2" s="7" t="s">
        <v>69</v>
      </c>
      <c r="EI2" s="7" t="s">
        <v>69</v>
      </c>
      <c r="EJ2" s="7" t="s">
        <v>69</v>
      </c>
      <c r="EK2" s="7" t="s">
        <v>69</v>
      </c>
      <c r="EL2" s="15" t="s">
        <v>69</v>
      </c>
      <c r="EM2" s="9" t="s">
        <v>70</v>
      </c>
      <c r="EN2" s="7" t="s">
        <v>70</v>
      </c>
      <c r="EO2" s="7" t="s">
        <v>70</v>
      </c>
      <c r="EP2" s="7" t="s">
        <v>70</v>
      </c>
      <c r="EQ2" s="7" t="s">
        <v>70</v>
      </c>
      <c r="ER2" s="15" t="s">
        <v>70</v>
      </c>
      <c r="ES2" s="9" t="s">
        <v>65</v>
      </c>
      <c r="ET2" s="7" t="s">
        <v>65</v>
      </c>
      <c r="EU2" s="7" t="s">
        <v>65</v>
      </c>
      <c r="EV2" s="7" t="s">
        <v>65</v>
      </c>
      <c r="EW2" s="7" t="s">
        <v>65</v>
      </c>
      <c r="EX2" s="15" t="s">
        <v>65</v>
      </c>
      <c r="EY2" s="9" t="s">
        <v>66</v>
      </c>
      <c r="EZ2" s="7" t="s">
        <v>66</v>
      </c>
      <c r="FA2" s="7" t="s">
        <v>66</v>
      </c>
      <c r="FB2" s="7" t="s">
        <v>66</v>
      </c>
      <c r="FC2" s="7" t="s">
        <v>66</v>
      </c>
      <c r="FD2" s="15" t="s">
        <v>66</v>
      </c>
      <c r="FE2" s="9" t="s">
        <v>71</v>
      </c>
      <c r="FF2" s="7" t="s">
        <v>71</v>
      </c>
      <c r="FG2" s="7" t="s">
        <v>71</v>
      </c>
      <c r="FH2" s="7" t="s">
        <v>71</v>
      </c>
      <c r="FI2" s="7" t="s">
        <v>71</v>
      </c>
      <c r="FJ2" s="15" t="s">
        <v>71</v>
      </c>
      <c r="FK2" s="9" t="s">
        <v>72</v>
      </c>
      <c r="FL2" s="7" t="s">
        <v>72</v>
      </c>
      <c r="FM2" s="7" t="s">
        <v>72</v>
      </c>
      <c r="FN2" s="7" t="s">
        <v>72</v>
      </c>
      <c r="FO2" s="7" t="s">
        <v>72</v>
      </c>
      <c r="FP2" s="15" t="s">
        <v>72</v>
      </c>
      <c r="FQ2" s="9" t="s">
        <v>73</v>
      </c>
      <c r="FR2" s="7" t="s">
        <v>73</v>
      </c>
      <c r="FS2" s="7" t="s">
        <v>73</v>
      </c>
      <c r="FT2" s="7" t="s">
        <v>73</v>
      </c>
      <c r="FU2" s="7" t="s">
        <v>73</v>
      </c>
      <c r="FV2" s="15" t="s">
        <v>73</v>
      </c>
      <c r="FW2" s="9" t="s">
        <v>74</v>
      </c>
      <c r="FX2" s="7" t="s">
        <v>74</v>
      </c>
      <c r="FY2" s="7" t="s">
        <v>74</v>
      </c>
      <c r="FZ2" s="7" t="s">
        <v>74</v>
      </c>
      <c r="GA2" s="7" t="s">
        <v>74</v>
      </c>
      <c r="GB2" s="15" t="s">
        <v>74</v>
      </c>
      <c r="GC2" s="9" t="s">
        <v>75</v>
      </c>
      <c r="GD2" s="7" t="s">
        <v>75</v>
      </c>
      <c r="GE2" s="7" t="s">
        <v>75</v>
      </c>
      <c r="GF2" s="7" t="s">
        <v>75</v>
      </c>
      <c r="GG2" s="7" t="s">
        <v>75</v>
      </c>
      <c r="GH2" s="15" t="s">
        <v>75</v>
      </c>
      <c r="GI2" s="9" t="s">
        <v>67</v>
      </c>
      <c r="GJ2" s="7" t="s">
        <v>67</v>
      </c>
      <c r="GK2" s="7" t="s">
        <v>67</v>
      </c>
      <c r="GL2" s="7" t="s">
        <v>67</v>
      </c>
      <c r="GM2" s="7" t="s">
        <v>67</v>
      </c>
      <c r="GN2" s="15" t="s">
        <v>67</v>
      </c>
      <c r="GO2" s="9" t="s">
        <v>68</v>
      </c>
      <c r="GP2" s="7" t="s">
        <v>68</v>
      </c>
      <c r="GQ2" s="7" t="s">
        <v>68</v>
      </c>
      <c r="GR2" s="7" t="s">
        <v>68</v>
      </c>
      <c r="GS2" s="7" t="s">
        <v>68</v>
      </c>
      <c r="GT2" s="15" t="s">
        <v>68</v>
      </c>
      <c r="GU2" s="9" t="s">
        <v>76</v>
      </c>
      <c r="GV2" s="7" t="s">
        <v>76</v>
      </c>
      <c r="GW2" s="7" t="s">
        <v>76</v>
      </c>
      <c r="GX2" s="7" t="s">
        <v>76</v>
      </c>
      <c r="GY2" s="7" t="s">
        <v>76</v>
      </c>
      <c r="GZ2" s="15" t="s">
        <v>76</v>
      </c>
      <c r="HA2" s="9" t="s">
        <v>69</v>
      </c>
      <c r="HB2" s="7" t="s">
        <v>69</v>
      </c>
      <c r="HC2" s="7" t="s">
        <v>69</v>
      </c>
      <c r="HD2" s="7" t="s">
        <v>69</v>
      </c>
      <c r="HE2" s="7" t="s">
        <v>69</v>
      </c>
      <c r="HF2" s="15" t="s">
        <v>69</v>
      </c>
      <c r="HG2" s="9" t="s">
        <v>77</v>
      </c>
      <c r="HH2" s="7" t="s">
        <v>77</v>
      </c>
      <c r="HI2" s="7" t="s">
        <v>77</v>
      </c>
      <c r="HJ2" s="7" t="s">
        <v>77</v>
      </c>
      <c r="HK2" s="7" t="s">
        <v>77</v>
      </c>
      <c r="HL2" s="15" t="s">
        <v>77</v>
      </c>
      <c r="HM2" s="9" t="s">
        <v>78</v>
      </c>
      <c r="HN2" s="7" t="s">
        <v>78</v>
      </c>
      <c r="HO2" s="7" t="s">
        <v>78</v>
      </c>
      <c r="HP2" s="7" t="s">
        <v>78</v>
      </c>
      <c r="HQ2" s="7" t="s">
        <v>78</v>
      </c>
      <c r="HR2" s="15" t="s">
        <v>78</v>
      </c>
      <c r="HS2" s="9" t="s">
        <v>79</v>
      </c>
      <c r="HT2" s="7" t="s">
        <v>79</v>
      </c>
      <c r="HU2" s="7" t="s">
        <v>79</v>
      </c>
      <c r="HV2" s="7" t="s">
        <v>79</v>
      </c>
      <c r="HW2" s="7" t="s">
        <v>79</v>
      </c>
      <c r="HX2" s="15" t="s">
        <v>79</v>
      </c>
      <c r="HY2" s="9" t="s">
        <v>80</v>
      </c>
      <c r="HZ2" s="7" t="s">
        <v>80</v>
      </c>
      <c r="IA2" s="7" t="s">
        <v>80</v>
      </c>
      <c r="IB2" s="7" t="s">
        <v>80</v>
      </c>
      <c r="IC2" s="7" t="s">
        <v>80</v>
      </c>
      <c r="ID2" s="15" t="s">
        <v>80</v>
      </c>
      <c r="IE2" s="9" t="s">
        <v>81</v>
      </c>
      <c r="IF2" s="7" t="s">
        <v>81</v>
      </c>
      <c r="IG2" s="7" t="s">
        <v>81</v>
      </c>
      <c r="IH2" s="7" t="s">
        <v>81</v>
      </c>
      <c r="II2" s="7" t="s">
        <v>81</v>
      </c>
      <c r="IJ2" s="15" t="s">
        <v>81</v>
      </c>
      <c r="IK2" s="9" t="s">
        <v>82</v>
      </c>
      <c r="IL2" s="7" t="s">
        <v>82</v>
      </c>
      <c r="IM2" s="7" t="s">
        <v>82</v>
      </c>
      <c r="IN2" s="7" t="s">
        <v>82</v>
      </c>
      <c r="IO2" s="7" t="s">
        <v>82</v>
      </c>
      <c r="IP2" s="15" t="s">
        <v>82</v>
      </c>
      <c r="IQ2" s="9" t="s">
        <v>83</v>
      </c>
      <c r="IR2" s="7" t="s">
        <v>83</v>
      </c>
      <c r="IS2" s="7" t="s">
        <v>83</v>
      </c>
      <c r="IT2" s="7" t="s">
        <v>83</v>
      </c>
      <c r="IU2" s="7" t="s">
        <v>83</v>
      </c>
      <c r="IV2" s="15" t="s">
        <v>83</v>
      </c>
      <c r="IW2" s="9" t="s">
        <v>84</v>
      </c>
      <c r="IX2" s="7" t="s">
        <v>84</v>
      </c>
      <c r="IY2" s="7" t="s">
        <v>84</v>
      </c>
      <c r="IZ2" s="7" t="s">
        <v>84</v>
      </c>
      <c r="JA2" s="7" t="s">
        <v>84</v>
      </c>
      <c r="JB2" s="15" t="s">
        <v>84</v>
      </c>
      <c r="JC2" s="9" t="s">
        <v>85</v>
      </c>
      <c r="JD2" s="7" t="s">
        <v>85</v>
      </c>
      <c r="JE2" s="7" t="s">
        <v>85</v>
      </c>
      <c r="JF2" s="7" t="s">
        <v>85</v>
      </c>
      <c r="JG2" s="7" t="s">
        <v>85</v>
      </c>
      <c r="JH2" s="15" t="s">
        <v>85</v>
      </c>
      <c r="JI2" s="9" t="s">
        <v>86</v>
      </c>
      <c r="JJ2" s="7" t="s">
        <v>86</v>
      </c>
      <c r="JK2" s="7" t="s">
        <v>86</v>
      </c>
      <c r="JL2" s="7" t="s">
        <v>86</v>
      </c>
      <c r="JM2" s="7" t="s">
        <v>86</v>
      </c>
      <c r="JN2" s="15" t="s">
        <v>86</v>
      </c>
      <c r="JO2" s="9" t="s">
        <v>87</v>
      </c>
      <c r="JP2" s="7" t="s">
        <v>87</v>
      </c>
      <c r="JQ2" s="7" t="s">
        <v>87</v>
      </c>
      <c r="JR2" s="7" t="s">
        <v>87</v>
      </c>
      <c r="JS2" s="7" t="s">
        <v>87</v>
      </c>
      <c r="JT2" s="15" t="s">
        <v>87</v>
      </c>
      <c r="JU2" s="9" t="s">
        <v>88</v>
      </c>
      <c r="JV2" s="7" t="s">
        <v>88</v>
      </c>
      <c r="JW2" s="7" t="s">
        <v>88</v>
      </c>
      <c r="JX2" s="7" t="s">
        <v>88</v>
      </c>
      <c r="JY2" s="7" t="s">
        <v>88</v>
      </c>
      <c r="JZ2" s="15" t="s">
        <v>88</v>
      </c>
    </row>
    <row r="3" spans="1:286" x14ac:dyDescent="0.35">
      <c r="A3" s="1" t="s">
        <v>89</v>
      </c>
      <c r="B3" s="1" t="s">
        <v>90</v>
      </c>
      <c r="C3" s="1" t="s">
        <v>91</v>
      </c>
      <c r="D3" s="1" t="s">
        <v>92</v>
      </c>
      <c r="E3" s="10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6" t="s">
        <v>98</v>
      </c>
      <c r="K3" s="10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6" t="s">
        <v>98</v>
      </c>
      <c r="Q3" s="10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6" t="s">
        <v>98</v>
      </c>
      <c r="W3" s="10" t="s">
        <v>93</v>
      </c>
      <c r="X3" s="1" t="s">
        <v>94</v>
      </c>
      <c r="Y3" s="1" t="s">
        <v>95</v>
      </c>
      <c r="Z3" s="1" t="s">
        <v>96</v>
      </c>
      <c r="AA3" s="1" t="s">
        <v>97</v>
      </c>
      <c r="AB3" s="16" t="s">
        <v>98</v>
      </c>
      <c r="AC3" s="10" t="s">
        <v>93</v>
      </c>
      <c r="AD3" s="1" t="s">
        <v>94</v>
      </c>
      <c r="AE3" s="1" t="s">
        <v>95</v>
      </c>
      <c r="AF3" s="1" t="s">
        <v>96</v>
      </c>
      <c r="AG3" s="1" t="s">
        <v>97</v>
      </c>
      <c r="AH3" s="16" t="s">
        <v>98</v>
      </c>
      <c r="AI3" s="10" t="s">
        <v>93</v>
      </c>
      <c r="AJ3" s="1" t="s">
        <v>94</v>
      </c>
      <c r="AK3" s="1" t="s">
        <v>95</v>
      </c>
      <c r="AL3" s="1" t="s">
        <v>96</v>
      </c>
      <c r="AM3" s="1" t="s">
        <v>97</v>
      </c>
      <c r="AN3" s="16" t="s">
        <v>98</v>
      </c>
      <c r="AO3" s="10" t="s">
        <v>93</v>
      </c>
      <c r="AP3" s="1" t="s">
        <v>94</v>
      </c>
      <c r="AQ3" s="1" t="s">
        <v>95</v>
      </c>
      <c r="AR3" s="1" t="s">
        <v>96</v>
      </c>
      <c r="AS3" s="1" t="s">
        <v>97</v>
      </c>
      <c r="AT3" s="16" t="s">
        <v>98</v>
      </c>
      <c r="AU3" s="10" t="s">
        <v>93</v>
      </c>
      <c r="AV3" s="1" t="s">
        <v>94</v>
      </c>
      <c r="AW3" s="1" t="s">
        <v>95</v>
      </c>
      <c r="AX3" s="1" t="s">
        <v>96</v>
      </c>
      <c r="AY3" s="1" t="s">
        <v>97</v>
      </c>
      <c r="AZ3" s="16" t="s">
        <v>98</v>
      </c>
      <c r="BA3" s="10" t="s">
        <v>93</v>
      </c>
      <c r="BB3" s="1" t="s">
        <v>94</v>
      </c>
      <c r="BC3" s="1" t="s">
        <v>95</v>
      </c>
      <c r="BD3" s="1" t="s">
        <v>96</v>
      </c>
      <c r="BE3" s="1" t="s">
        <v>97</v>
      </c>
      <c r="BF3" s="16" t="s">
        <v>98</v>
      </c>
      <c r="BG3" s="10" t="s">
        <v>93</v>
      </c>
      <c r="BH3" s="1" t="s">
        <v>94</v>
      </c>
      <c r="BI3" s="1" t="s">
        <v>95</v>
      </c>
      <c r="BJ3" s="1" t="s">
        <v>96</v>
      </c>
      <c r="BK3" s="1" t="s">
        <v>97</v>
      </c>
      <c r="BL3" s="16" t="s">
        <v>98</v>
      </c>
      <c r="BM3" s="10" t="s">
        <v>93</v>
      </c>
      <c r="BN3" s="1" t="s">
        <v>94</v>
      </c>
      <c r="BO3" s="1" t="s">
        <v>95</v>
      </c>
      <c r="BP3" s="1" t="s">
        <v>96</v>
      </c>
      <c r="BQ3" s="1" t="s">
        <v>97</v>
      </c>
      <c r="BR3" s="16" t="s">
        <v>98</v>
      </c>
      <c r="BS3" s="10" t="s">
        <v>93</v>
      </c>
      <c r="BT3" s="1" t="s">
        <v>94</v>
      </c>
      <c r="BU3" s="1" t="s">
        <v>95</v>
      </c>
      <c r="BV3" s="1" t="s">
        <v>96</v>
      </c>
      <c r="BW3" s="1" t="s">
        <v>97</v>
      </c>
      <c r="BX3" s="16" t="s">
        <v>98</v>
      </c>
      <c r="BY3" s="10" t="s">
        <v>93</v>
      </c>
      <c r="BZ3" s="1" t="s">
        <v>94</v>
      </c>
      <c r="CA3" s="1" t="s">
        <v>95</v>
      </c>
      <c r="CB3" s="1" t="s">
        <v>96</v>
      </c>
      <c r="CC3" s="1" t="s">
        <v>97</v>
      </c>
      <c r="CD3" s="16" t="s">
        <v>98</v>
      </c>
      <c r="CE3" s="10" t="s">
        <v>93</v>
      </c>
      <c r="CF3" s="1" t="s">
        <v>94</v>
      </c>
      <c r="CG3" s="1" t="s">
        <v>95</v>
      </c>
      <c r="CH3" s="1" t="s">
        <v>96</v>
      </c>
      <c r="CI3" s="1" t="s">
        <v>97</v>
      </c>
      <c r="CJ3" s="16" t="s">
        <v>98</v>
      </c>
      <c r="CK3" s="10" t="s">
        <v>93</v>
      </c>
      <c r="CL3" s="1" t="s">
        <v>94</v>
      </c>
      <c r="CM3" s="1" t="s">
        <v>95</v>
      </c>
      <c r="CN3" s="1" t="s">
        <v>96</v>
      </c>
      <c r="CO3" s="1" t="s">
        <v>97</v>
      </c>
      <c r="CP3" s="16" t="s">
        <v>98</v>
      </c>
      <c r="CQ3" s="10" t="s">
        <v>93</v>
      </c>
      <c r="CR3" s="1" t="s">
        <v>94</v>
      </c>
      <c r="CS3" s="1" t="s">
        <v>95</v>
      </c>
      <c r="CT3" s="1" t="s">
        <v>96</v>
      </c>
      <c r="CU3" s="1" t="s">
        <v>97</v>
      </c>
      <c r="CV3" s="16" t="s">
        <v>98</v>
      </c>
      <c r="CW3" s="10" t="s">
        <v>93</v>
      </c>
      <c r="CX3" s="1" t="s">
        <v>94</v>
      </c>
      <c r="CY3" s="1" t="s">
        <v>95</v>
      </c>
      <c r="CZ3" s="1" t="s">
        <v>96</v>
      </c>
      <c r="DA3" s="1" t="s">
        <v>97</v>
      </c>
      <c r="DB3" s="16" t="s">
        <v>98</v>
      </c>
      <c r="DC3" s="10" t="s">
        <v>93</v>
      </c>
      <c r="DD3" s="1" t="s">
        <v>94</v>
      </c>
      <c r="DE3" s="1" t="s">
        <v>95</v>
      </c>
      <c r="DF3" s="1" t="s">
        <v>96</v>
      </c>
      <c r="DG3" s="1" t="s">
        <v>97</v>
      </c>
      <c r="DH3" s="16" t="s">
        <v>98</v>
      </c>
      <c r="DI3" s="10" t="s">
        <v>93</v>
      </c>
      <c r="DJ3" s="1" t="s">
        <v>94</v>
      </c>
      <c r="DK3" s="1" t="s">
        <v>95</v>
      </c>
      <c r="DL3" s="1" t="s">
        <v>96</v>
      </c>
      <c r="DM3" s="1" t="s">
        <v>97</v>
      </c>
      <c r="DN3" s="16" t="s">
        <v>98</v>
      </c>
      <c r="DO3" s="10" t="s">
        <v>93</v>
      </c>
      <c r="DP3" s="1" t="s">
        <v>94</v>
      </c>
      <c r="DQ3" s="1" t="s">
        <v>95</v>
      </c>
      <c r="DR3" s="1" t="s">
        <v>96</v>
      </c>
      <c r="DS3" s="1" t="s">
        <v>97</v>
      </c>
      <c r="DT3" s="16" t="s">
        <v>98</v>
      </c>
      <c r="DU3" s="10" t="s">
        <v>93</v>
      </c>
      <c r="DV3" s="1" t="s">
        <v>94</v>
      </c>
      <c r="DW3" s="1" t="s">
        <v>95</v>
      </c>
      <c r="DX3" s="1" t="s">
        <v>96</v>
      </c>
      <c r="DY3" s="1" t="s">
        <v>97</v>
      </c>
      <c r="DZ3" s="16" t="s">
        <v>98</v>
      </c>
      <c r="EA3" s="10" t="s">
        <v>93</v>
      </c>
      <c r="EB3" s="1" t="s">
        <v>94</v>
      </c>
      <c r="EC3" s="1" t="s">
        <v>95</v>
      </c>
      <c r="ED3" s="1" t="s">
        <v>96</v>
      </c>
      <c r="EE3" s="1" t="s">
        <v>97</v>
      </c>
      <c r="EF3" s="16" t="s">
        <v>98</v>
      </c>
      <c r="EG3" s="10" t="s">
        <v>93</v>
      </c>
      <c r="EH3" s="1" t="s">
        <v>94</v>
      </c>
      <c r="EI3" s="1" t="s">
        <v>95</v>
      </c>
      <c r="EJ3" s="1" t="s">
        <v>96</v>
      </c>
      <c r="EK3" s="1" t="s">
        <v>97</v>
      </c>
      <c r="EL3" s="16" t="s">
        <v>98</v>
      </c>
      <c r="EM3" s="10" t="s">
        <v>93</v>
      </c>
      <c r="EN3" s="1" t="s">
        <v>94</v>
      </c>
      <c r="EO3" s="1" t="s">
        <v>95</v>
      </c>
      <c r="EP3" s="1" t="s">
        <v>96</v>
      </c>
      <c r="EQ3" s="1" t="s">
        <v>97</v>
      </c>
      <c r="ER3" s="16" t="s">
        <v>98</v>
      </c>
      <c r="ES3" s="10" t="s">
        <v>93</v>
      </c>
      <c r="ET3" s="1" t="s">
        <v>94</v>
      </c>
      <c r="EU3" s="1" t="s">
        <v>95</v>
      </c>
      <c r="EV3" s="1" t="s">
        <v>96</v>
      </c>
      <c r="EW3" s="1" t="s">
        <v>97</v>
      </c>
      <c r="EX3" s="16" t="s">
        <v>98</v>
      </c>
      <c r="EY3" s="10" t="s">
        <v>93</v>
      </c>
      <c r="EZ3" s="1" t="s">
        <v>94</v>
      </c>
      <c r="FA3" s="1" t="s">
        <v>95</v>
      </c>
      <c r="FB3" s="1" t="s">
        <v>96</v>
      </c>
      <c r="FC3" s="1" t="s">
        <v>97</v>
      </c>
      <c r="FD3" s="16" t="s">
        <v>98</v>
      </c>
      <c r="FE3" s="10" t="s">
        <v>93</v>
      </c>
      <c r="FF3" s="1" t="s">
        <v>94</v>
      </c>
      <c r="FG3" s="1" t="s">
        <v>95</v>
      </c>
      <c r="FH3" s="1" t="s">
        <v>96</v>
      </c>
      <c r="FI3" s="1" t="s">
        <v>97</v>
      </c>
      <c r="FJ3" s="16" t="s">
        <v>98</v>
      </c>
      <c r="FK3" s="10" t="s">
        <v>93</v>
      </c>
      <c r="FL3" s="1" t="s">
        <v>94</v>
      </c>
      <c r="FM3" s="1" t="s">
        <v>95</v>
      </c>
      <c r="FN3" s="1" t="s">
        <v>96</v>
      </c>
      <c r="FO3" s="1" t="s">
        <v>97</v>
      </c>
      <c r="FP3" s="16" t="s">
        <v>98</v>
      </c>
      <c r="FQ3" s="10" t="s">
        <v>93</v>
      </c>
      <c r="FR3" s="1" t="s">
        <v>94</v>
      </c>
      <c r="FS3" s="1" t="s">
        <v>95</v>
      </c>
      <c r="FT3" s="1" t="s">
        <v>96</v>
      </c>
      <c r="FU3" s="1" t="s">
        <v>97</v>
      </c>
      <c r="FV3" s="16" t="s">
        <v>98</v>
      </c>
      <c r="FW3" s="10" t="s">
        <v>93</v>
      </c>
      <c r="FX3" s="1" t="s">
        <v>94</v>
      </c>
      <c r="FY3" s="1" t="s">
        <v>95</v>
      </c>
      <c r="FZ3" s="1" t="s">
        <v>96</v>
      </c>
      <c r="GA3" s="1" t="s">
        <v>97</v>
      </c>
      <c r="GB3" s="16" t="s">
        <v>98</v>
      </c>
      <c r="GC3" s="10" t="s">
        <v>93</v>
      </c>
      <c r="GD3" s="1" t="s">
        <v>94</v>
      </c>
      <c r="GE3" s="1" t="s">
        <v>95</v>
      </c>
      <c r="GF3" s="1" t="s">
        <v>96</v>
      </c>
      <c r="GG3" s="1" t="s">
        <v>97</v>
      </c>
      <c r="GH3" s="16" t="s">
        <v>98</v>
      </c>
      <c r="GI3" s="10" t="s">
        <v>93</v>
      </c>
      <c r="GJ3" s="1" t="s">
        <v>94</v>
      </c>
      <c r="GK3" s="1" t="s">
        <v>95</v>
      </c>
      <c r="GL3" s="1" t="s">
        <v>96</v>
      </c>
      <c r="GM3" s="1" t="s">
        <v>97</v>
      </c>
      <c r="GN3" s="16" t="s">
        <v>98</v>
      </c>
      <c r="GO3" s="10" t="s">
        <v>93</v>
      </c>
      <c r="GP3" s="1" t="s">
        <v>94</v>
      </c>
      <c r="GQ3" s="1" t="s">
        <v>95</v>
      </c>
      <c r="GR3" s="1" t="s">
        <v>96</v>
      </c>
      <c r="GS3" s="1" t="s">
        <v>97</v>
      </c>
      <c r="GT3" s="16" t="s">
        <v>98</v>
      </c>
      <c r="GU3" s="10" t="s">
        <v>93</v>
      </c>
      <c r="GV3" s="1" t="s">
        <v>94</v>
      </c>
      <c r="GW3" s="1" t="s">
        <v>95</v>
      </c>
      <c r="GX3" s="1" t="s">
        <v>96</v>
      </c>
      <c r="GY3" s="1" t="s">
        <v>97</v>
      </c>
      <c r="GZ3" s="16" t="s">
        <v>98</v>
      </c>
      <c r="HA3" s="10" t="s">
        <v>93</v>
      </c>
      <c r="HB3" s="1" t="s">
        <v>94</v>
      </c>
      <c r="HC3" s="1" t="s">
        <v>95</v>
      </c>
      <c r="HD3" s="1" t="s">
        <v>96</v>
      </c>
      <c r="HE3" s="1" t="s">
        <v>97</v>
      </c>
      <c r="HF3" s="16" t="s">
        <v>98</v>
      </c>
      <c r="HG3" s="10" t="s">
        <v>93</v>
      </c>
      <c r="HH3" s="1" t="s">
        <v>94</v>
      </c>
      <c r="HI3" s="1" t="s">
        <v>95</v>
      </c>
      <c r="HJ3" s="1" t="s">
        <v>96</v>
      </c>
      <c r="HK3" s="1" t="s">
        <v>97</v>
      </c>
      <c r="HL3" s="16" t="s">
        <v>98</v>
      </c>
      <c r="HM3" s="10" t="s">
        <v>93</v>
      </c>
      <c r="HN3" s="1" t="s">
        <v>94</v>
      </c>
      <c r="HO3" s="1" t="s">
        <v>95</v>
      </c>
      <c r="HP3" s="1" t="s">
        <v>96</v>
      </c>
      <c r="HQ3" s="1" t="s">
        <v>97</v>
      </c>
      <c r="HR3" s="16" t="s">
        <v>98</v>
      </c>
      <c r="HS3" s="10" t="s">
        <v>93</v>
      </c>
      <c r="HT3" s="1" t="s">
        <v>94</v>
      </c>
      <c r="HU3" s="1" t="s">
        <v>95</v>
      </c>
      <c r="HV3" s="1" t="s">
        <v>96</v>
      </c>
      <c r="HW3" s="1" t="s">
        <v>97</v>
      </c>
      <c r="HX3" s="16" t="s">
        <v>98</v>
      </c>
      <c r="HY3" s="10" t="s">
        <v>93</v>
      </c>
      <c r="HZ3" s="1" t="s">
        <v>94</v>
      </c>
      <c r="IA3" s="1" t="s">
        <v>95</v>
      </c>
      <c r="IB3" s="1" t="s">
        <v>96</v>
      </c>
      <c r="IC3" s="1" t="s">
        <v>97</v>
      </c>
      <c r="ID3" s="16" t="s">
        <v>98</v>
      </c>
      <c r="IE3" s="10" t="s">
        <v>93</v>
      </c>
      <c r="IF3" s="1" t="s">
        <v>94</v>
      </c>
      <c r="IG3" s="1" t="s">
        <v>95</v>
      </c>
      <c r="IH3" s="1" t="s">
        <v>96</v>
      </c>
      <c r="II3" s="1" t="s">
        <v>97</v>
      </c>
      <c r="IJ3" s="16" t="s">
        <v>98</v>
      </c>
      <c r="IK3" s="10" t="s">
        <v>93</v>
      </c>
      <c r="IL3" s="1" t="s">
        <v>94</v>
      </c>
      <c r="IM3" s="1" t="s">
        <v>95</v>
      </c>
      <c r="IN3" s="1" t="s">
        <v>96</v>
      </c>
      <c r="IO3" s="1" t="s">
        <v>97</v>
      </c>
      <c r="IP3" s="16" t="s">
        <v>98</v>
      </c>
      <c r="IQ3" s="10" t="s">
        <v>93</v>
      </c>
      <c r="IR3" s="1" t="s">
        <v>94</v>
      </c>
      <c r="IS3" s="1" t="s">
        <v>95</v>
      </c>
      <c r="IT3" s="1" t="s">
        <v>96</v>
      </c>
      <c r="IU3" s="1" t="s">
        <v>97</v>
      </c>
      <c r="IV3" s="16" t="s">
        <v>98</v>
      </c>
      <c r="IW3" s="10" t="s">
        <v>93</v>
      </c>
      <c r="IX3" s="1" t="s">
        <v>94</v>
      </c>
      <c r="IY3" s="1" t="s">
        <v>95</v>
      </c>
      <c r="IZ3" s="1" t="s">
        <v>96</v>
      </c>
      <c r="JA3" s="1" t="s">
        <v>97</v>
      </c>
      <c r="JB3" s="16" t="s">
        <v>98</v>
      </c>
      <c r="JC3" s="10" t="s">
        <v>93</v>
      </c>
      <c r="JD3" s="1" t="s">
        <v>94</v>
      </c>
      <c r="JE3" s="1" t="s">
        <v>95</v>
      </c>
      <c r="JF3" s="1" t="s">
        <v>96</v>
      </c>
      <c r="JG3" s="1" t="s">
        <v>97</v>
      </c>
      <c r="JH3" s="16" t="s">
        <v>98</v>
      </c>
      <c r="JI3" s="10" t="s">
        <v>93</v>
      </c>
      <c r="JJ3" s="1" t="s">
        <v>94</v>
      </c>
      <c r="JK3" s="1" t="s">
        <v>95</v>
      </c>
      <c r="JL3" s="1" t="s">
        <v>96</v>
      </c>
      <c r="JM3" s="1" t="s">
        <v>97</v>
      </c>
      <c r="JN3" s="16" t="s">
        <v>98</v>
      </c>
      <c r="JO3" s="10" t="s">
        <v>93</v>
      </c>
      <c r="JP3" s="1" t="s">
        <v>94</v>
      </c>
      <c r="JQ3" s="1" t="s">
        <v>95</v>
      </c>
      <c r="JR3" s="1" t="s">
        <v>96</v>
      </c>
      <c r="JS3" s="1" t="s">
        <v>97</v>
      </c>
      <c r="JT3" s="16" t="s">
        <v>98</v>
      </c>
      <c r="JU3" s="10" t="s">
        <v>93</v>
      </c>
      <c r="JV3" s="1" t="s">
        <v>94</v>
      </c>
      <c r="JW3" s="1" t="s">
        <v>95</v>
      </c>
      <c r="JX3" s="1" t="s">
        <v>96</v>
      </c>
      <c r="JY3" s="1" t="s">
        <v>97</v>
      </c>
      <c r="JZ3" s="16" t="s">
        <v>98</v>
      </c>
    </row>
    <row r="4" spans="1:286" x14ac:dyDescent="0.35">
      <c r="A4" s="4" t="s">
        <v>132</v>
      </c>
      <c r="B4" s="4" t="s">
        <v>133</v>
      </c>
      <c r="C4" s="4" t="s">
        <v>134</v>
      </c>
      <c r="D4" s="4" t="s">
        <v>102</v>
      </c>
      <c r="E4" s="20">
        <v>100</v>
      </c>
      <c r="F4" s="21">
        <v>100</v>
      </c>
      <c r="G4" s="21">
        <v>100</v>
      </c>
      <c r="H4" s="21">
        <v>100</v>
      </c>
      <c r="I4" s="21">
        <v>100</v>
      </c>
      <c r="J4" s="22">
        <v>100</v>
      </c>
      <c r="K4" s="11" t="s">
        <v>102</v>
      </c>
      <c r="L4" s="4" t="s">
        <v>102</v>
      </c>
      <c r="M4" s="4" t="s">
        <v>102</v>
      </c>
      <c r="N4" s="4" t="s">
        <v>102</v>
      </c>
      <c r="O4" s="4" t="s">
        <v>102</v>
      </c>
      <c r="P4" s="22">
        <v>0</v>
      </c>
      <c r="Q4" s="20">
        <v>0</v>
      </c>
      <c r="R4" s="21">
        <v>0</v>
      </c>
      <c r="S4" s="21">
        <v>0</v>
      </c>
      <c r="T4" s="21">
        <v>0</v>
      </c>
      <c r="U4" s="21">
        <v>0</v>
      </c>
      <c r="V4" s="22">
        <v>0</v>
      </c>
      <c r="W4" s="20">
        <v>0</v>
      </c>
      <c r="X4" s="21">
        <v>0</v>
      </c>
      <c r="Y4" s="4" t="s">
        <v>102</v>
      </c>
      <c r="Z4" s="4" t="s">
        <v>102</v>
      </c>
      <c r="AA4" s="4" t="s">
        <v>102</v>
      </c>
      <c r="AB4" s="22">
        <v>0</v>
      </c>
      <c r="AC4" s="20">
        <v>0</v>
      </c>
      <c r="AD4" s="21">
        <v>0</v>
      </c>
      <c r="AE4" s="21">
        <v>0</v>
      </c>
      <c r="AF4" s="21">
        <v>0</v>
      </c>
      <c r="AG4" s="21">
        <v>0</v>
      </c>
      <c r="AH4" s="22">
        <v>0</v>
      </c>
      <c r="AI4" s="20">
        <v>0</v>
      </c>
      <c r="AJ4" s="21">
        <v>0</v>
      </c>
      <c r="AK4" s="4" t="s">
        <v>102</v>
      </c>
      <c r="AL4" s="4" t="s">
        <v>102</v>
      </c>
      <c r="AM4" s="4" t="s">
        <v>102</v>
      </c>
      <c r="AN4" s="22">
        <v>0</v>
      </c>
      <c r="AO4" s="20">
        <v>100</v>
      </c>
      <c r="AP4" s="21">
        <v>100</v>
      </c>
      <c r="AQ4" s="21">
        <v>100</v>
      </c>
      <c r="AR4" s="21">
        <v>100</v>
      </c>
      <c r="AS4" s="21">
        <v>100</v>
      </c>
      <c r="AT4" s="22">
        <v>100</v>
      </c>
      <c r="AU4" s="20">
        <v>0</v>
      </c>
      <c r="AV4" s="21">
        <v>0</v>
      </c>
      <c r="AW4" s="21">
        <v>0</v>
      </c>
      <c r="AX4" s="21">
        <v>0</v>
      </c>
      <c r="AY4" s="21">
        <v>0</v>
      </c>
      <c r="AZ4" s="22">
        <v>0</v>
      </c>
      <c r="BA4" s="20">
        <v>571</v>
      </c>
      <c r="BB4" s="21">
        <v>571</v>
      </c>
      <c r="BC4" s="21">
        <v>571</v>
      </c>
      <c r="BD4" s="21">
        <v>0</v>
      </c>
      <c r="BE4" s="21">
        <v>571</v>
      </c>
      <c r="BF4" s="22">
        <v>571</v>
      </c>
      <c r="BG4" s="20">
        <v>0</v>
      </c>
      <c r="BH4" s="21">
        <v>0</v>
      </c>
      <c r="BI4" s="21">
        <v>0</v>
      </c>
      <c r="BJ4" s="21">
        <v>571</v>
      </c>
      <c r="BK4" s="21">
        <v>-571</v>
      </c>
      <c r="BL4" s="22">
        <v>0</v>
      </c>
      <c r="BM4" s="20">
        <v>571</v>
      </c>
      <c r="BN4" s="21">
        <v>571</v>
      </c>
      <c r="BO4" s="21">
        <v>571</v>
      </c>
      <c r="BP4" s="21">
        <v>571</v>
      </c>
      <c r="BQ4" s="21">
        <v>0</v>
      </c>
      <c r="BR4" s="22">
        <v>571</v>
      </c>
      <c r="BS4" s="20">
        <v>671</v>
      </c>
      <c r="BT4" s="21">
        <v>671</v>
      </c>
      <c r="BU4" s="21">
        <v>671</v>
      </c>
      <c r="BV4" s="21">
        <v>671</v>
      </c>
      <c r="BW4" s="21">
        <v>100</v>
      </c>
      <c r="BX4" s="22">
        <v>671</v>
      </c>
      <c r="BY4" s="20">
        <v>0</v>
      </c>
      <c r="BZ4" s="21">
        <v>0</v>
      </c>
      <c r="CA4" s="21">
        <v>0</v>
      </c>
      <c r="CB4" s="21">
        <v>0</v>
      </c>
      <c r="CC4" s="21">
        <v>0</v>
      </c>
      <c r="CD4" s="22">
        <v>0</v>
      </c>
      <c r="CE4" s="20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0">
        <v>0</v>
      </c>
      <c r="CL4" s="21">
        <v>0</v>
      </c>
      <c r="CM4" s="21">
        <v>0</v>
      </c>
      <c r="CN4" s="21">
        <v>0</v>
      </c>
      <c r="CO4" s="21">
        <v>0</v>
      </c>
      <c r="CP4" s="22">
        <v>0</v>
      </c>
      <c r="CQ4" s="20">
        <v>0</v>
      </c>
      <c r="CR4" s="21">
        <v>0</v>
      </c>
      <c r="CS4" s="21">
        <v>0</v>
      </c>
      <c r="CT4" s="21">
        <v>0</v>
      </c>
      <c r="CU4" s="21">
        <v>0</v>
      </c>
      <c r="CV4" s="22">
        <v>0</v>
      </c>
      <c r="CW4" s="20">
        <v>0</v>
      </c>
      <c r="CX4" s="21">
        <v>0</v>
      </c>
      <c r="CY4" s="21">
        <v>0</v>
      </c>
      <c r="CZ4" s="21">
        <v>0</v>
      </c>
      <c r="DA4" s="21">
        <v>0</v>
      </c>
      <c r="DB4" s="22">
        <v>0</v>
      </c>
      <c r="DC4" s="20">
        <v>0</v>
      </c>
      <c r="DD4" s="21">
        <v>0</v>
      </c>
      <c r="DE4" s="21">
        <v>0</v>
      </c>
      <c r="DF4" s="21">
        <v>0</v>
      </c>
      <c r="DG4" s="21">
        <v>0</v>
      </c>
      <c r="DH4" s="22">
        <v>0</v>
      </c>
      <c r="DI4" s="11" t="s">
        <v>102</v>
      </c>
      <c r="DJ4" s="4" t="s">
        <v>102</v>
      </c>
      <c r="DK4" s="4" t="s">
        <v>102</v>
      </c>
      <c r="DL4" s="4" t="s">
        <v>102</v>
      </c>
      <c r="DM4" s="4" t="s">
        <v>102</v>
      </c>
      <c r="DN4" s="22">
        <v>0</v>
      </c>
      <c r="DO4" s="20">
        <v>0</v>
      </c>
      <c r="DP4" s="21">
        <v>0</v>
      </c>
      <c r="DQ4" s="21">
        <v>0</v>
      </c>
      <c r="DR4" s="21">
        <v>0</v>
      </c>
      <c r="DS4" s="21">
        <v>0</v>
      </c>
      <c r="DT4" s="22">
        <v>0</v>
      </c>
      <c r="DU4" s="20">
        <v>0</v>
      </c>
      <c r="DV4" s="21">
        <v>81</v>
      </c>
      <c r="DW4" s="21">
        <v>0</v>
      </c>
      <c r="DX4" s="21">
        <v>0</v>
      </c>
      <c r="DY4" s="21">
        <v>0</v>
      </c>
      <c r="DZ4" s="22">
        <v>0</v>
      </c>
      <c r="EA4" s="20">
        <v>0</v>
      </c>
      <c r="EB4" s="21">
        <v>0</v>
      </c>
      <c r="EC4" s="21">
        <v>0</v>
      </c>
      <c r="ED4" s="21">
        <v>0</v>
      </c>
      <c r="EE4" s="21">
        <v>0</v>
      </c>
      <c r="EF4" s="22">
        <v>0</v>
      </c>
      <c r="EG4" s="20">
        <v>0</v>
      </c>
      <c r="EH4" s="21">
        <v>0</v>
      </c>
      <c r="EI4" s="21">
        <v>0</v>
      </c>
      <c r="EJ4" s="21">
        <v>0</v>
      </c>
      <c r="EK4" s="21">
        <v>0</v>
      </c>
      <c r="EL4" s="22">
        <v>0</v>
      </c>
      <c r="EM4" s="20">
        <v>0</v>
      </c>
      <c r="EN4" s="21">
        <v>81</v>
      </c>
      <c r="EO4" s="21">
        <v>0</v>
      </c>
      <c r="EP4" s="21">
        <v>0</v>
      </c>
      <c r="EQ4" s="21">
        <v>0</v>
      </c>
      <c r="ER4" s="22">
        <v>0</v>
      </c>
      <c r="ES4" s="11" t="s">
        <v>102</v>
      </c>
      <c r="ET4" s="4" t="s">
        <v>102</v>
      </c>
      <c r="EU4" s="4" t="s">
        <v>102</v>
      </c>
      <c r="EV4" s="21">
        <v>0</v>
      </c>
      <c r="EW4" s="4" t="s">
        <v>102</v>
      </c>
      <c r="EX4" s="22">
        <v>0</v>
      </c>
      <c r="EY4" s="20">
        <v>0</v>
      </c>
      <c r="EZ4" s="21">
        <v>0</v>
      </c>
      <c r="FA4" s="21">
        <v>0</v>
      </c>
      <c r="FB4" s="21">
        <v>0</v>
      </c>
      <c r="FC4" s="21">
        <v>0</v>
      </c>
      <c r="FD4" s="22">
        <v>0</v>
      </c>
      <c r="FE4" s="20">
        <v>0</v>
      </c>
      <c r="FF4" s="21">
        <v>0</v>
      </c>
      <c r="FG4" s="21">
        <v>0</v>
      </c>
      <c r="FH4" s="21">
        <v>0</v>
      </c>
      <c r="FI4" s="21">
        <v>0</v>
      </c>
      <c r="FJ4" s="22">
        <v>0</v>
      </c>
      <c r="FK4" s="20">
        <v>0</v>
      </c>
      <c r="FL4" s="21">
        <v>0</v>
      </c>
      <c r="FM4" s="21">
        <v>0</v>
      </c>
      <c r="FN4" s="21">
        <v>0</v>
      </c>
      <c r="FO4" s="21">
        <v>0</v>
      </c>
      <c r="FP4" s="22">
        <v>0</v>
      </c>
      <c r="FQ4" s="20">
        <v>0</v>
      </c>
      <c r="FR4" s="21">
        <v>0</v>
      </c>
      <c r="FS4" s="21">
        <v>0</v>
      </c>
      <c r="FT4" s="21">
        <v>0</v>
      </c>
      <c r="FU4" s="21">
        <v>0</v>
      </c>
      <c r="FV4" s="22">
        <v>0</v>
      </c>
      <c r="FW4" s="20">
        <v>460</v>
      </c>
      <c r="FX4" s="21">
        <v>82</v>
      </c>
      <c r="FY4" s="21">
        <v>428</v>
      </c>
      <c r="FZ4" s="21">
        <v>318</v>
      </c>
      <c r="GA4" s="21">
        <v>333</v>
      </c>
      <c r="GB4" s="22">
        <v>186</v>
      </c>
      <c r="GC4" s="20">
        <v>0</v>
      </c>
      <c r="GD4" s="21">
        <v>0</v>
      </c>
      <c r="GE4" s="21">
        <v>0</v>
      </c>
      <c r="GF4" s="21">
        <v>0</v>
      </c>
      <c r="GG4" s="21">
        <v>0</v>
      </c>
      <c r="GH4" s="22">
        <v>0</v>
      </c>
      <c r="GI4" s="20">
        <v>0</v>
      </c>
      <c r="GJ4" s="21">
        <v>0</v>
      </c>
      <c r="GK4" s="21">
        <v>0</v>
      </c>
      <c r="GL4" s="21">
        <v>0</v>
      </c>
      <c r="GM4" s="21">
        <v>0</v>
      </c>
      <c r="GN4" s="22">
        <v>1538</v>
      </c>
      <c r="GO4" s="20">
        <v>0</v>
      </c>
      <c r="GP4" s="21">
        <v>0</v>
      </c>
      <c r="GQ4" s="21">
        <v>0</v>
      </c>
      <c r="GR4" s="21">
        <v>0</v>
      </c>
      <c r="GS4" s="21">
        <v>0</v>
      </c>
      <c r="GT4" s="22">
        <v>0</v>
      </c>
      <c r="GU4" s="20">
        <v>167</v>
      </c>
      <c r="GV4" s="21">
        <v>48</v>
      </c>
      <c r="GW4" s="21">
        <v>184</v>
      </c>
      <c r="GX4" s="21">
        <v>0</v>
      </c>
      <c r="GY4" s="21">
        <v>0</v>
      </c>
      <c r="GZ4" s="22">
        <v>86</v>
      </c>
      <c r="HA4" s="20">
        <v>0</v>
      </c>
      <c r="HB4" s="21">
        <v>0</v>
      </c>
      <c r="HC4" s="21">
        <v>0</v>
      </c>
      <c r="HD4" s="21">
        <v>55</v>
      </c>
      <c r="HE4" s="21">
        <v>0</v>
      </c>
      <c r="HF4" s="22">
        <v>0</v>
      </c>
      <c r="HG4" s="20">
        <v>27690</v>
      </c>
      <c r="HH4" s="21">
        <v>29468</v>
      </c>
      <c r="HI4" s="21">
        <v>31516</v>
      </c>
      <c r="HJ4" s="21">
        <v>33944</v>
      </c>
      <c r="HK4" s="21">
        <v>36331</v>
      </c>
      <c r="HL4" s="22">
        <v>38753</v>
      </c>
      <c r="HM4" s="20">
        <v>28317</v>
      </c>
      <c r="HN4" s="21">
        <v>29598</v>
      </c>
      <c r="HO4" s="21">
        <v>32128</v>
      </c>
      <c r="HP4" s="21">
        <v>34317</v>
      </c>
      <c r="HQ4" s="21">
        <v>36664</v>
      </c>
      <c r="HR4" s="22">
        <v>40563</v>
      </c>
      <c r="HS4" s="20">
        <v>28988</v>
      </c>
      <c r="HT4" s="21">
        <v>30350</v>
      </c>
      <c r="HU4" s="21">
        <v>32799</v>
      </c>
      <c r="HV4" s="21">
        <v>34988</v>
      </c>
      <c r="HW4" s="21">
        <v>36764</v>
      </c>
      <c r="HX4" s="22">
        <v>41234</v>
      </c>
      <c r="HY4" s="11" t="s">
        <v>102</v>
      </c>
      <c r="HZ4" s="4" t="s">
        <v>102</v>
      </c>
      <c r="IA4" s="4" t="s">
        <v>102</v>
      </c>
      <c r="IB4" s="4" t="s">
        <v>102</v>
      </c>
      <c r="IC4" s="4" t="s">
        <v>102</v>
      </c>
      <c r="ID4" s="17" t="s">
        <v>102</v>
      </c>
      <c r="IE4" s="11" t="s">
        <v>102</v>
      </c>
      <c r="IF4" s="21">
        <v>0</v>
      </c>
      <c r="IG4" s="21">
        <v>0</v>
      </c>
      <c r="IH4" s="21">
        <v>0</v>
      </c>
      <c r="II4" s="21">
        <v>0</v>
      </c>
      <c r="IJ4" s="22">
        <v>0</v>
      </c>
      <c r="IK4" s="11" t="s">
        <v>102</v>
      </c>
      <c r="IL4" s="21">
        <v>0</v>
      </c>
      <c r="IM4" s="21">
        <v>0</v>
      </c>
      <c r="IN4" s="21">
        <v>0</v>
      </c>
      <c r="IO4" s="21">
        <v>0</v>
      </c>
      <c r="IP4" s="22">
        <v>0</v>
      </c>
      <c r="IQ4" s="11" t="s">
        <v>102</v>
      </c>
      <c r="IR4" s="21">
        <v>0</v>
      </c>
      <c r="IS4" s="21">
        <v>0</v>
      </c>
      <c r="IT4" s="21">
        <v>0</v>
      </c>
      <c r="IU4" s="21">
        <v>0</v>
      </c>
      <c r="IV4" s="22">
        <v>41234</v>
      </c>
      <c r="IW4" s="11" t="s">
        <v>102</v>
      </c>
      <c r="IX4" s="21">
        <v>0</v>
      </c>
      <c r="IY4" s="21">
        <v>0</v>
      </c>
      <c r="IZ4" s="21">
        <v>0</v>
      </c>
      <c r="JA4" s="21">
        <v>0</v>
      </c>
      <c r="JB4" s="22">
        <v>0</v>
      </c>
      <c r="JC4" s="20">
        <v>28988</v>
      </c>
      <c r="JD4" s="21">
        <v>30350</v>
      </c>
      <c r="JE4" s="21">
        <v>32799</v>
      </c>
      <c r="JF4" s="21">
        <v>34988</v>
      </c>
      <c r="JG4" s="21">
        <v>36764</v>
      </c>
      <c r="JH4" s="22">
        <v>41234</v>
      </c>
      <c r="JI4" s="20">
        <v>-28317</v>
      </c>
      <c r="JJ4" s="21">
        <v>-29679</v>
      </c>
      <c r="JK4" s="21">
        <v>-32128</v>
      </c>
      <c r="JL4" s="21">
        <v>-34317</v>
      </c>
      <c r="JM4" s="21">
        <v>-36664</v>
      </c>
      <c r="JN4" s="22">
        <v>-40563</v>
      </c>
      <c r="JO4" s="20">
        <v>0</v>
      </c>
      <c r="JP4" s="21">
        <v>0</v>
      </c>
      <c r="JQ4" s="21">
        <v>0</v>
      </c>
      <c r="JR4" s="21">
        <v>0</v>
      </c>
      <c r="JS4" s="21">
        <v>0</v>
      </c>
      <c r="JT4" s="22">
        <v>0</v>
      </c>
      <c r="JU4" s="20">
        <v>671</v>
      </c>
      <c r="JV4" s="21">
        <v>671</v>
      </c>
      <c r="JW4" s="21">
        <v>671</v>
      </c>
      <c r="JX4" s="21">
        <v>671</v>
      </c>
      <c r="JY4" s="21">
        <v>100</v>
      </c>
      <c r="JZ4" s="22">
        <v>671</v>
      </c>
    </row>
    <row r="5" spans="1:286" x14ac:dyDescent="0.35">
      <c r="A5" s="4" t="s">
        <v>135</v>
      </c>
      <c r="B5" s="4" t="s">
        <v>136</v>
      </c>
      <c r="C5" s="4" t="s">
        <v>137</v>
      </c>
      <c r="D5" s="4" t="s">
        <v>102</v>
      </c>
      <c r="E5" s="20">
        <v>116</v>
      </c>
      <c r="F5" s="21">
        <v>107</v>
      </c>
      <c r="G5" s="21">
        <v>105</v>
      </c>
      <c r="H5" s="21">
        <v>109</v>
      </c>
      <c r="I5" s="21">
        <v>108</v>
      </c>
      <c r="J5" s="22">
        <v>103</v>
      </c>
      <c r="K5" s="20">
        <v>0</v>
      </c>
      <c r="L5" s="21">
        <v>0</v>
      </c>
      <c r="M5" s="21">
        <v>0</v>
      </c>
      <c r="N5" s="21">
        <v>0</v>
      </c>
      <c r="O5" s="21">
        <v>0</v>
      </c>
      <c r="P5" s="22">
        <v>0</v>
      </c>
      <c r="Q5" s="20">
        <v>0</v>
      </c>
      <c r="R5" s="21">
        <v>0</v>
      </c>
      <c r="S5" s="21">
        <v>0</v>
      </c>
      <c r="T5" s="21">
        <v>0</v>
      </c>
      <c r="U5" s="21">
        <v>0</v>
      </c>
      <c r="V5" s="22">
        <v>0</v>
      </c>
      <c r="W5" s="20">
        <v>0</v>
      </c>
      <c r="X5" s="21">
        <v>0</v>
      </c>
      <c r="Y5" s="21">
        <v>0</v>
      </c>
      <c r="Z5" s="21">
        <v>0</v>
      </c>
      <c r="AA5" s="21">
        <v>0</v>
      </c>
      <c r="AB5" s="22">
        <v>0</v>
      </c>
      <c r="AC5" s="20">
        <v>0</v>
      </c>
      <c r="AD5" s="21">
        <v>0</v>
      </c>
      <c r="AE5" s="21">
        <v>0</v>
      </c>
      <c r="AF5" s="21">
        <v>0</v>
      </c>
      <c r="AG5" s="21">
        <v>0</v>
      </c>
      <c r="AH5" s="22">
        <v>0</v>
      </c>
      <c r="AI5" s="20">
        <v>0</v>
      </c>
      <c r="AJ5" s="21">
        <v>0</v>
      </c>
      <c r="AK5" s="21">
        <v>0</v>
      </c>
      <c r="AL5" s="21">
        <v>0</v>
      </c>
      <c r="AM5" s="21">
        <v>0</v>
      </c>
      <c r="AN5" s="22">
        <v>0</v>
      </c>
      <c r="AO5" s="20">
        <v>116</v>
      </c>
      <c r="AP5" s="21">
        <v>107</v>
      </c>
      <c r="AQ5" s="21">
        <v>105</v>
      </c>
      <c r="AR5" s="21">
        <v>109</v>
      </c>
      <c r="AS5" s="21">
        <v>108</v>
      </c>
      <c r="AT5" s="22">
        <v>103</v>
      </c>
      <c r="AU5" s="20">
        <v>0</v>
      </c>
      <c r="AV5" s="21">
        <v>0</v>
      </c>
      <c r="AW5" s="21">
        <v>0</v>
      </c>
      <c r="AX5" s="21">
        <v>0</v>
      </c>
      <c r="AY5" s="21">
        <v>0</v>
      </c>
      <c r="AZ5" s="22">
        <v>0</v>
      </c>
      <c r="BA5" s="20">
        <v>-51</v>
      </c>
      <c r="BB5" s="21">
        <v>-45</v>
      </c>
      <c r="BC5" s="21">
        <v>-44</v>
      </c>
      <c r="BD5" s="21">
        <v>-48</v>
      </c>
      <c r="BE5" s="21">
        <v>-51</v>
      </c>
      <c r="BF5" s="22">
        <v>807</v>
      </c>
      <c r="BG5" s="20">
        <v>-3</v>
      </c>
      <c r="BH5" s="21">
        <v>-2</v>
      </c>
      <c r="BI5" s="21">
        <v>1</v>
      </c>
      <c r="BJ5" s="21">
        <v>1</v>
      </c>
      <c r="BK5" s="21">
        <v>3</v>
      </c>
      <c r="BL5" s="22">
        <v>-856</v>
      </c>
      <c r="BM5" s="20">
        <v>-54</v>
      </c>
      <c r="BN5" s="21">
        <v>-47</v>
      </c>
      <c r="BO5" s="21">
        <v>-43</v>
      </c>
      <c r="BP5" s="21">
        <v>-47</v>
      </c>
      <c r="BQ5" s="21">
        <v>-48</v>
      </c>
      <c r="BR5" s="22">
        <v>-49</v>
      </c>
      <c r="BS5" s="20">
        <v>62</v>
      </c>
      <c r="BT5" s="21">
        <v>60</v>
      </c>
      <c r="BU5" s="21">
        <v>62</v>
      </c>
      <c r="BV5" s="21">
        <v>62</v>
      </c>
      <c r="BW5" s="21">
        <v>60</v>
      </c>
      <c r="BX5" s="22">
        <v>54</v>
      </c>
      <c r="BY5" s="20">
        <v>0</v>
      </c>
      <c r="BZ5" s="21">
        <v>0</v>
      </c>
      <c r="CA5" s="21">
        <v>0</v>
      </c>
      <c r="CB5" s="21">
        <v>0</v>
      </c>
      <c r="CC5" s="21">
        <v>0</v>
      </c>
      <c r="CD5" s="22">
        <v>0</v>
      </c>
      <c r="CE5" s="20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0">
        <v>0</v>
      </c>
      <c r="CL5" s="21">
        <v>0</v>
      </c>
      <c r="CM5" s="21">
        <v>0</v>
      </c>
      <c r="CN5" s="21">
        <v>0</v>
      </c>
      <c r="CO5" s="21">
        <v>0</v>
      </c>
      <c r="CP5" s="22">
        <v>0</v>
      </c>
      <c r="CQ5" s="20">
        <v>0</v>
      </c>
      <c r="CR5" s="21">
        <v>0</v>
      </c>
      <c r="CS5" s="21">
        <v>0</v>
      </c>
      <c r="CT5" s="21">
        <v>0</v>
      </c>
      <c r="CU5" s="21">
        <v>0</v>
      </c>
      <c r="CV5" s="22">
        <v>0</v>
      </c>
      <c r="CW5" s="20">
        <v>0</v>
      </c>
      <c r="CX5" s="21">
        <v>0</v>
      </c>
      <c r="CY5" s="21">
        <v>0</v>
      </c>
      <c r="CZ5" s="21">
        <v>0</v>
      </c>
      <c r="DA5" s="21">
        <v>0</v>
      </c>
      <c r="DB5" s="22">
        <v>0</v>
      </c>
      <c r="DC5" s="20">
        <v>0</v>
      </c>
      <c r="DD5" s="21">
        <v>0</v>
      </c>
      <c r="DE5" s="21">
        <v>0</v>
      </c>
      <c r="DF5" s="21">
        <v>0</v>
      </c>
      <c r="DG5" s="21">
        <v>0</v>
      </c>
      <c r="DH5" s="22">
        <v>0</v>
      </c>
      <c r="DI5" s="20">
        <v>0</v>
      </c>
      <c r="DJ5" s="4" t="s">
        <v>102</v>
      </c>
      <c r="DK5" s="21">
        <v>0</v>
      </c>
      <c r="DL5" s="21">
        <v>0</v>
      </c>
      <c r="DM5" s="21">
        <v>0</v>
      </c>
      <c r="DN5" s="22">
        <v>0</v>
      </c>
      <c r="DO5" s="20">
        <v>0</v>
      </c>
      <c r="DP5" s="21">
        <v>0</v>
      </c>
      <c r="DQ5" s="21">
        <v>0</v>
      </c>
      <c r="DR5" s="21">
        <v>0</v>
      </c>
      <c r="DS5" s="21">
        <v>0</v>
      </c>
      <c r="DT5" s="22">
        <v>0</v>
      </c>
      <c r="DU5" s="20">
        <v>0</v>
      </c>
      <c r="DV5" s="21">
        <v>0</v>
      </c>
      <c r="DW5" s="21">
        <v>0</v>
      </c>
      <c r="DX5" s="21">
        <v>0</v>
      </c>
      <c r="DY5" s="21">
        <v>0</v>
      </c>
      <c r="DZ5" s="22">
        <v>0</v>
      </c>
      <c r="EA5" s="20">
        <v>0</v>
      </c>
      <c r="EB5" s="21">
        <v>0</v>
      </c>
      <c r="EC5" s="21">
        <v>0</v>
      </c>
      <c r="ED5" s="21">
        <v>0</v>
      </c>
      <c r="EE5" s="21">
        <v>0</v>
      </c>
      <c r="EF5" s="22">
        <v>0</v>
      </c>
      <c r="EG5" s="20">
        <v>0</v>
      </c>
      <c r="EH5" s="21">
        <v>0</v>
      </c>
      <c r="EI5" s="21">
        <v>0</v>
      </c>
      <c r="EJ5" s="21">
        <v>0</v>
      </c>
      <c r="EK5" s="21">
        <v>0</v>
      </c>
      <c r="EL5" s="22">
        <v>0</v>
      </c>
      <c r="EM5" s="20">
        <v>0</v>
      </c>
      <c r="EN5" s="21">
        <v>0</v>
      </c>
      <c r="EO5" s="21">
        <v>0</v>
      </c>
      <c r="EP5" s="21">
        <v>0</v>
      </c>
      <c r="EQ5" s="21">
        <v>0</v>
      </c>
      <c r="ER5" s="22">
        <v>0</v>
      </c>
      <c r="ES5" s="11" t="s">
        <v>102</v>
      </c>
      <c r="ET5" s="21">
        <v>0</v>
      </c>
      <c r="EU5" s="21">
        <v>0</v>
      </c>
      <c r="EV5" s="21">
        <v>0</v>
      </c>
      <c r="EW5" s="21">
        <v>0</v>
      </c>
      <c r="EX5" s="22">
        <v>0</v>
      </c>
      <c r="EY5" s="20">
        <v>0</v>
      </c>
      <c r="EZ5" s="21">
        <v>0</v>
      </c>
      <c r="FA5" s="21">
        <v>0</v>
      </c>
      <c r="FB5" s="21">
        <v>0</v>
      </c>
      <c r="FC5" s="21">
        <v>0</v>
      </c>
      <c r="FD5" s="22">
        <v>0</v>
      </c>
      <c r="FE5" s="20">
        <v>0</v>
      </c>
      <c r="FF5" s="21">
        <v>0</v>
      </c>
      <c r="FG5" s="21">
        <v>0</v>
      </c>
      <c r="FH5" s="21">
        <v>0</v>
      </c>
      <c r="FI5" s="21">
        <v>0</v>
      </c>
      <c r="FJ5" s="22">
        <v>0</v>
      </c>
      <c r="FK5" s="20">
        <v>0</v>
      </c>
      <c r="FL5" s="21">
        <v>0</v>
      </c>
      <c r="FM5" s="21">
        <v>0</v>
      </c>
      <c r="FN5" s="21">
        <v>0</v>
      </c>
      <c r="FO5" s="21">
        <v>0</v>
      </c>
      <c r="FP5" s="22">
        <v>0</v>
      </c>
      <c r="FQ5" s="20">
        <v>0</v>
      </c>
      <c r="FR5" s="21">
        <v>0</v>
      </c>
      <c r="FS5" s="21">
        <v>0</v>
      </c>
      <c r="FT5" s="21">
        <v>0</v>
      </c>
      <c r="FU5" s="21">
        <v>0</v>
      </c>
      <c r="FV5" s="22">
        <v>0</v>
      </c>
      <c r="FW5" s="20">
        <v>91</v>
      </c>
      <c r="FX5" s="21">
        <v>249</v>
      </c>
      <c r="FY5" s="21">
        <v>0</v>
      </c>
      <c r="FZ5" s="21">
        <v>2165</v>
      </c>
      <c r="GA5" s="21">
        <v>2468</v>
      </c>
      <c r="GB5" s="22">
        <v>1846</v>
      </c>
      <c r="GC5" s="20">
        <v>0</v>
      </c>
      <c r="GD5" s="21">
        <v>0</v>
      </c>
      <c r="GE5" s="21">
        <v>0</v>
      </c>
      <c r="GF5" s="21">
        <v>0</v>
      </c>
      <c r="GG5" s="21">
        <v>0</v>
      </c>
      <c r="GH5" s="22">
        <v>0</v>
      </c>
      <c r="GI5" s="20">
        <v>0</v>
      </c>
      <c r="GJ5" s="21">
        <v>0</v>
      </c>
      <c r="GK5" s="21">
        <v>1134</v>
      </c>
      <c r="GL5" s="21">
        <v>0</v>
      </c>
      <c r="GM5" s="21">
        <v>0</v>
      </c>
      <c r="GN5" s="22">
        <v>3935</v>
      </c>
      <c r="GO5" s="20">
        <v>0</v>
      </c>
      <c r="GP5" s="21">
        <v>0</v>
      </c>
      <c r="GQ5" s="21">
        <v>0</v>
      </c>
      <c r="GR5" s="21">
        <v>0</v>
      </c>
      <c r="GS5" s="21">
        <v>0</v>
      </c>
      <c r="GT5" s="22">
        <v>0</v>
      </c>
      <c r="GU5" s="20">
        <v>0</v>
      </c>
      <c r="GV5" s="21">
        <v>0</v>
      </c>
      <c r="GW5" s="21">
        <v>0</v>
      </c>
      <c r="GX5" s="21">
        <v>0</v>
      </c>
      <c r="GY5" s="21">
        <v>0</v>
      </c>
      <c r="GZ5" s="22">
        <v>0</v>
      </c>
      <c r="HA5" s="20">
        <v>66</v>
      </c>
      <c r="HB5" s="21">
        <v>112</v>
      </c>
      <c r="HC5" s="21">
        <v>136</v>
      </c>
      <c r="HD5" s="21">
        <v>79</v>
      </c>
      <c r="HE5" s="21">
        <v>78</v>
      </c>
      <c r="HF5" s="22">
        <v>200</v>
      </c>
      <c r="HG5" s="20">
        <v>139972</v>
      </c>
      <c r="HH5" s="21">
        <v>134179</v>
      </c>
      <c r="HI5" s="21">
        <v>136936</v>
      </c>
      <c r="HJ5" s="21">
        <v>148136</v>
      </c>
      <c r="HK5" s="21">
        <v>151422</v>
      </c>
      <c r="HL5" s="22">
        <v>150331</v>
      </c>
      <c r="HM5" s="20">
        <v>140129</v>
      </c>
      <c r="HN5" s="21">
        <v>134540</v>
      </c>
      <c r="HO5" s="21">
        <v>138206</v>
      </c>
      <c r="HP5" s="21">
        <v>150380</v>
      </c>
      <c r="HQ5" s="21">
        <v>153968</v>
      </c>
      <c r="HR5" s="22">
        <v>156312</v>
      </c>
      <c r="HS5" s="20">
        <v>140191</v>
      </c>
      <c r="HT5" s="21">
        <v>134600</v>
      </c>
      <c r="HU5" s="21">
        <v>138268</v>
      </c>
      <c r="HV5" s="21">
        <v>150442</v>
      </c>
      <c r="HW5" s="21">
        <v>154028</v>
      </c>
      <c r="HX5" s="22">
        <v>156366</v>
      </c>
      <c r="HY5" s="11" t="s">
        <v>102</v>
      </c>
      <c r="HZ5" s="4" t="s">
        <v>102</v>
      </c>
      <c r="IA5" s="4" t="s">
        <v>102</v>
      </c>
      <c r="IB5" s="4" t="s">
        <v>102</v>
      </c>
      <c r="IC5" s="4" t="s">
        <v>102</v>
      </c>
      <c r="ID5" s="17" t="s">
        <v>102</v>
      </c>
      <c r="IE5" s="20">
        <v>0</v>
      </c>
      <c r="IF5" s="21">
        <v>0</v>
      </c>
      <c r="IG5" s="21">
        <v>0</v>
      </c>
      <c r="IH5" s="21">
        <v>0</v>
      </c>
      <c r="II5" s="21">
        <v>0</v>
      </c>
      <c r="IJ5" s="22">
        <v>0</v>
      </c>
      <c r="IK5" s="20">
        <v>0</v>
      </c>
      <c r="IL5" s="21">
        <v>0</v>
      </c>
      <c r="IM5" s="21">
        <v>0</v>
      </c>
      <c r="IN5" s="21">
        <v>0</v>
      </c>
      <c r="IO5" s="21">
        <v>0</v>
      </c>
      <c r="IP5" s="22">
        <v>0</v>
      </c>
      <c r="IQ5" s="20">
        <v>0</v>
      </c>
      <c r="IR5" s="21">
        <v>0</v>
      </c>
      <c r="IS5" s="21">
        <v>0</v>
      </c>
      <c r="IT5" s="21">
        <v>0</v>
      </c>
      <c r="IU5" s="21">
        <v>0</v>
      </c>
      <c r="IV5" s="22">
        <v>0</v>
      </c>
      <c r="IW5" s="20">
        <v>0</v>
      </c>
      <c r="IX5" s="21">
        <v>0</v>
      </c>
      <c r="IY5" s="21">
        <v>0</v>
      </c>
      <c r="IZ5" s="21">
        <v>0</v>
      </c>
      <c r="JA5" s="21">
        <v>0</v>
      </c>
      <c r="JB5" s="22">
        <v>0</v>
      </c>
      <c r="JC5" s="20">
        <v>140191</v>
      </c>
      <c r="JD5" s="21">
        <v>134600</v>
      </c>
      <c r="JE5" s="21">
        <v>138268</v>
      </c>
      <c r="JF5" s="21">
        <v>150442</v>
      </c>
      <c r="JG5" s="21">
        <v>154028</v>
      </c>
      <c r="JH5" s="22">
        <v>156366</v>
      </c>
      <c r="JI5" s="20">
        <v>-140129</v>
      </c>
      <c r="JJ5" s="21">
        <v>-134540</v>
      </c>
      <c r="JK5" s="21">
        <v>-138206</v>
      </c>
      <c r="JL5" s="21">
        <v>-150380</v>
      </c>
      <c r="JM5" s="21">
        <v>-153968</v>
      </c>
      <c r="JN5" s="22">
        <v>-156312</v>
      </c>
      <c r="JO5" s="20">
        <v>0</v>
      </c>
      <c r="JP5" s="21">
        <v>0</v>
      </c>
      <c r="JQ5" s="21">
        <v>0</v>
      </c>
      <c r="JR5" s="21">
        <v>0</v>
      </c>
      <c r="JS5" s="21">
        <v>0</v>
      </c>
      <c r="JT5" s="22">
        <v>0</v>
      </c>
      <c r="JU5" s="20">
        <v>62</v>
      </c>
      <c r="JV5" s="21">
        <v>60</v>
      </c>
      <c r="JW5" s="21">
        <v>62</v>
      </c>
      <c r="JX5" s="21">
        <v>62</v>
      </c>
      <c r="JY5" s="21">
        <v>60</v>
      </c>
      <c r="JZ5" s="22">
        <v>54</v>
      </c>
    </row>
    <row r="6" spans="1:286" x14ac:dyDescent="0.35">
      <c r="A6" s="4" t="s">
        <v>138</v>
      </c>
      <c r="B6" s="4" t="s">
        <v>139</v>
      </c>
      <c r="C6" s="4" t="s">
        <v>140</v>
      </c>
      <c r="D6" s="4" t="s">
        <v>102</v>
      </c>
      <c r="E6" s="20">
        <v>108</v>
      </c>
      <c r="F6" s="21">
        <v>100</v>
      </c>
      <c r="G6" s="21">
        <v>98</v>
      </c>
      <c r="H6" s="4" t="s">
        <v>102</v>
      </c>
      <c r="I6" s="4" t="s">
        <v>102</v>
      </c>
      <c r="J6" s="17" t="s">
        <v>102</v>
      </c>
      <c r="K6" s="11" t="s">
        <v>102</v>
      </c>
      <c r="L6" s="21">
        <v>0</v>
      </c>
      <c r="M6" s="21">
        <v>0</v>
      </c>
      <c r="N6" s="4" t="s">
        <v>102</v>
      </c>
      <c r="O6" s="4" t="s">
        <v>102</v>
      </c>
      <c r="P6" s="17" t="s">
        <v>102</v>
      </c>
      <c r="Q6" s="20">
        <v>0</v>
      </c>
      <c r="R6" s="21">
        <v>0</v>
      </c>
      <c r="S6" s="21">
        <v>0</v>
      </c>
      <c r="T6" s="4" t="s">
        <v>102</v>
      </c>
      <c r="U6" s="4" t="s">
        <v>102</v>
      </c>
      <c r="V6" s="17" t="s">
        <v>102</v>
      </c>
      <c r="W6" s="20">
        <v>0</v>
      </c>
      <c r="X6" s="21">
        <v>0</v>
      </c>
      <c r="Y6" s="21">
        <v>0</v>
      </c>
      <c r="Z6" s="4" t="s">
        <v>102</v>
      </c>
      <c r="AA6" s="4" t="s">
        <v>102</v>
      </c>
      <c r="AB6" s="17" t="s">
        <v>102</v>
      </c>
      <c r="AC6" s="20">
        <v>0</v>
      </c>
      <c r="AD6" s="21">
        <v>0</v>
      </c>
      <c r="AE6" s="21">
        <v>0</v>
      </c>
      <c r="AF6" s="4" t="s">
        <v>102</v>
      </c>
      <c r="AG6" s="4" t="s">
        <v>102</v>
      </c>
      <c r="AH6" s="17" t="s">
        <v>102</v>
      </c>
      <c r="AI6" s="20">
        <v>0</v>
      </c>
      <c r="AJ6" s="21">
        <v>0</v>
      </c>
      <c r="AK6" s="21">
        <v>0</v>
      </c>
      <c r="AL6" s="4" t="s">
        <v>102</v>
      </c>
      <c r="AM6" s="4" t="s">
        <v>102</v>
      </c>
      <c r="AN6" s="17" t="s">
        <v>102</v>
      </c>
      <c r="AO6" s="20">
        <v>108</v>
      </c>
      <c r="AP6" s="21">
        <v>100</v>
      </c>
      <c r="AQ6" s="21">
        <v>98</v>
      </c>
      <c r="AR6" s="4" t="s">
        <v>102</v>
      </c>
      <c r="AS6" s="4" t="s">
        <v>102</v>
      </c>
      <c r="AT6" s="17" t="s">
        <v>102</v>
      </c>
      <c r="AU6" s="20">
        <v>0</v>
      </c>
      <c r="AV6" s="21">
        <v>0</v>
      </c>
      <c r="AW6" s="21">
        <v>0</v>
      </c>
      <c r="AX6" s="4" t="s">
        <v>102</v>
      </c>
      <c r="AY6" s="4" t="s">
        <v>102</v>
      </c>
      <c r="AZ6" s="17" t="s">
        <v>102</v>
      </c>
      <c r="BA6" s="20">
        <v>47</v>
      </c>
      <c r="BB6" s="21">
        <v>530</v>
      </c>
      <c r="BC6" s="21">
        <v>39</v>
      </c>
      <c r="BD6" s="4" t="s">
        <v>102</v>
      </c>
      <c r="BE6" s="4" t="s">
        <v>102</v>
      </c>
      <c r="BF6" s="17" t="s">
        <v>102</v>
      </c>
      <c r="BG6" s="20">
        <v>558</v>
      </c>
      <c r="BH6" s="21">
        <v>-511</v>
      </c>
      <c r="BI6" s="21">
        <v>-18</v>
      </c>
      <c r="BJ6" s="4" t="s">
        <v>102</v>
      </c>
      <c r="BK6" s="4" t="s">
        <v>102</v>
      </c>
      <c r="BL6" s="17" t="s">
        <v>102</v>
      </c>
      <c r="BM6" s="20">
        <v>605</v>
      </c>
      <c r="BN6" s="21">
        <v>19</v>
      </c>
      <c r="BO6" s="21">
        <v>21</v>
      </c>
      <c r="BP6" s="4" t="s">
        <v>102</v>
      </c>
      <c r="BQ6" s="4" t="s">
        <v>102</v>
      </c>
      <c r="BR6" s="17" t="s">
        <v>102</v>
      </c>
      <c r="BS6" s="20">
        <v>713</v>
      </c>
      <c r="BT6" s="21">
        <v>119</v>
      </c>
      <c r="BU6" s="21">
        <v>119</v>
      </c>
      <c r="BV6" s="4" t="s">
        <v>102</v>
      </c>
      <c r="BW6" s="4" t="s">
        <v>102</v>
      </c>
      <c r="BX6" s="17" t="s">
        <v>102</v>
      </c>
      <c r="BY6" s="20">
        <v>0</v>
      </c>
      <c r="BZ6" s="21">
        <v>0</v>
      </c>
      <c r="CA6" s="21">
        <v>0</v>
      </c>
      <c r="CB6" s="4" t="s">
        <v>102</v>
      </c>
      <c r="CC6" s="4" t="s">
        <v>102</v>
      </c>
      <c r="CD6" s="17" t="s">
        <v>102</v>
      </c>
      <c r="CE6" s="20">
        <v>0</v>
      </c>
      <c r="CF6" s="21">
        <v>0</v>
      </c>
      <c r="CG6" s="21">
        <v>0</v>
      </c>
      <c r="CH6" s="4" t="s">
        <v>102</v>
      </c>
      <c r="CI6" s="4" t="s">
        <v>102</v>
      </c>
      <c r="CJ6" s="17" t="s">
        <v>102</v>
      </c>
      <c r="CK6" s="20">
        <v>0</v>
      </c>
      <c r="CL6" s="21">
        <v>0</v>
      </c>
      <c r="CM6" s="21">
        <v>0</v>
      </c>
      <c r="CN6" s="4" t="s">
        <v>102</v>
      </c>
      <c r="CO6" s="4" t="s">
        <v>102</v>
      </c>
      <c r="CP6" s="17" t="s">
        <v>102</v>
      </c>
      <c r="CQ6" s="20">
        <v>0</v>
      </c>
      <c r="CR6" s="21">
        <v>0</v>
      </c>
      <c r="CS6" s="21">
        <v>0</v>
      </c>
      <c r="CT6" s="4" t="s">
        <v>102</v>
      </c>
      <c r="CU6" s="4" t="s">
        <v>102</v>
      </c>
      <c r="CV6" s="17" t="s">
        <v>102</v>
      </c>
      <c r="CW6" s="20">
        <v>0</v>
      </c>
      <c r="CX6" s="21">
        <v>0</v>
      </c>
      <c r="CY6" s="21">
        <v>0</v>
      </c>
      <c r="CZ6" s="4" t="s">
        <v>102</v>
      </c>
      <c r="DA6" s="4" t="s">
        <v>102</v>
      </c>
      <c r="DB6" s="17" t="s">
        <v>102</v>
      </c>
      <c r="DC6" s="20">
        <v>0</v>
      </c>
      <c r="DD6" s="21">
        <v>0</v>
      </c>
      <c r="DE6" s="21">
        <v>0</v>
      </c>
      <c r="DF6" s="4" t="s">
        <v>102</v>
      </c>
      <c r="DG6" s="4" t="s">
        <v>102</v>
      </c>
      <c r="DH6" s="17" t="s">
        <v>102</v>
      </c>
      <c r="DI6" s="11" t="s">
        <v>102</v>
      </c>
      <c r="DJ6" s="21">
        <v>0</v>
      </c>
      <c r="DK6" s="21">
        <v>0</v>
      </c>
      <c r="DL6" s="4" t="s">
        <v>102</v>
      </c>
      <c r="DM6" s="4" t="s">
        <v>102</v>
      </c>
      <c r="DN6" s="17" t="s">
        <v>102</v>
      </c>
      <c r="DO6" s="20">
        <v>0</v>
      </c>
      <c r="DP6" s="21">
        <v>0</v>
      </c>
      <c r="DQ6" s="21">
        <v>0</v>
      </c>
      <c r="DR6" s="4" t="s">
        <v>102</v>
      </c>
      <c r="DS6" s="4" t="s">
        <v>102</v>
      </c>
      <c r="DT6" s="17" t="s">
        <v>102</v>
      </c>
      <c r="DU6" s="20">
        <v>0</v>
      </c>
      <c r="DV6" s="21">
        <v>0</v>
      </c>
      <c r="DW6" s="21">
        <v>0</v>
      </c>
      <c r="DX6" s="4" t="s">
        <v>102</v>
      </c>
      <c r="DY6" s="4" t="s">
        <v>102</v>
      </c>
      <c r="DZ6" s="17" t="s">
        <v>102</v>
      </c>
      <c r="EA6" s="20">
        <v>0</v>
      </c>
      <c r="EB6" s="21">
        <v>0</v>
      </c>
      <c r="EC6" s="21">
        <v>0</v>
      </c>
      <c r="ED6" s="4" t="s">
        <v>102</v>
      </c>
      <c r="EE6" s="4" t="s">
        <v>102</v>
      </c>
      <c r="EF6" s="17" t="s">
        <v>102</v>
      </c>
      <c r="EG6" s="20">
        <v>0</v>
      </c>
      <c r="EH6" s="21">
        <v>0</v>
      </c>
      <c r="EI6" s="21">
        <v>0</v>
      </c>
      <c r="EJ6" s="4" t="s">
        <v>102</v>
      </c>
      <c r="EK6" s="4" t="s">
        <v>102</v>
      </c>
      <c r="EL6" s="17" t="s">
        <v>102</v>
      </c>
      <c r="EM6" s="20">
        <v>0</v>
      </c>
      <c r="EN6" s="21">
        <v>0</v>
      </c>
      <c r="EO6" s="21">
        <v>0</v>
      </c>
      <c r="EP6" s="4" t="s">
        <v>102</v>
      </c>
      <c r="EQ6" s="4" t="s">
        <v>102</v>
      </c>
      <c r="ER6" s="17" t="s">
        <v>102</v>
      </c>
      <c r="ES6" s="11" t="s">
        <v>102</v>
      </c>
      <c r="ET6" s="21">
        <v>0</v>
      </c>
      <c r="EU6" s="21">
        <v>0</v>
      </c>
      <c r="EV6" s="4" t="s">
        <v>102</v>
      </c>
      <c r="EW6" s="4" t="s">
        <v>102</v>
      </c>
      <c r="EX6" s="17" t="s">
        <v>102</v>
      </c>
      <c r="EY6" s="20">
        <v>0</v>
      </c>
      <c r="EZ6" s="21">
        <v>0</v>
      </c>
      <c r="FA6" s="21">
        <v>0</v>
      </c>
      <c r="FB6" s="4" t="s">
        <v>102</v>
      </c>
      <c r="FC6" s="4" t="s">
        <v>102</v>
      </c>
      <c r="FD6" s="17" t="s">
        <v>102</v>
      </c>
      <c r="FE6" s="20">
        <v>0</v>
      </c>
      <c r="FF6" s="21">
        <v>0</v>
      </c>
      <c r="FG6" s="21">
        <v>0</v>
      </c>
      <c r="FH6" s="4" t="s">
        <v>102</v>
      </c>
      <c r="FI6" s="4" t="s">
        <v>102</v>
      </c>
      <c r="FJ6" s="17" t="s">
        <v>102</v>
      </c>
      <c r="FK6" s="20">
        <v>0</v>
      </c>
      <c r="FL6" s="21">
        <v>0</v>
      </c>
      <c r="FM6" s="21">
        <v>0</v>
      </c>
      <c r="FN6" s="4" t="s">
        <v>102</v>
      </c>
      <c r="FO6" s="4" t="s">
        <v>102</v>
      </c>
      <c r="FP6" s="17" t="s">
        <v>102</v>
      </c>
      <c r="FQ6" s="20">
        <v>0</v>
      </c>
      <c r="FR6" s="21">
        <v>0</v>
      </c>
      <c r="FS6" s="21">
        <v>0</v>
      </c>
      <c r="FT6" s="4" t="s">
        <v>102</v>
      </c>
      <c r="FU6" s="4" t="s">
        <v>102</v>
      </c>
      <c r="FV6" s="17" t="s">
        <v>102</v>
      </c>
      <c r="FW6" s="20">
        <v>241</v>
      </c>
      <c r="FX6" s="21">
        <v>19</v>
      </c>
      <c r="FY6" s="21">
        <v>946</v>
      </c>
      <c r="FZ6" s="4" t="s">
        <v>102</v>
      </c>
      <c r="GA6" s="4" t="s">
        <v>102</v>
      </c>
      <c r="GB6" s="17" t="s">
        <v>102</v>
      </c>
      <c r="GC6" s="20">
        <v>0</v>
      </c>
      <c r="GD6" s="21">
        <v>0</v>
      </c>
      <c r="GE6" s="21">
        <v>0</v>
      </c>
      <c r="GF6" s="4" t="s">
        <v>102</v>
      </c>
      <c r="GG6" s="4" t="s">
        <v>102</v>
      </c>
      <c r="GH6" s="17" t="s">
        <v>102</v>
      </c>
      <c r="GI6" s="20">
        <v>22076</v>
      </c>
      <c r="GJ6" s="21">
        <v>22248</v>
      </c>
      <c r="GK6" s="21">
        <v>19130</v>
      </c>
      <c r="GL6" s="4" t="s">
        <v>102</v>
      </c>
      <c r="GM6" s="4" t="s">
        <v>102</v>
      </c>
      <c r="GN6" s="17" t="s">
        <v>102</v>
      </c>
      <c r="GO6" s="20">
        <v>0</v>
      </c>
      <c r="GP6" s="21">
        <v>0</v>
      </c>
      <c r="GQ6" s="21">
        <v>0</v>
      </c>
      <c r="GR6" s="4" t="s">
        <v>102</v>
      </c>
      <c r="GS6" s="4" t="s">
        <v>102</v>
      </c>
      <c r="GT6" s="17" t="s">
        <v>102</v>
      </c>
      <c r="GU6" s="20">
        <v>0</v>
      </c>
      <c r="GV6" s="21">
        <v>0</v>
      </c>
      <c r="GW6" s="21">
        <v>2143</v>
      </c>
      <c r="GX6" s="4" t="s">
        <v>102</v>
      </c>
      <c r="GY6" s="4" t="s">
        <v>102</v>
      </c>
      <c r="GZ6" s="17" t="s">
        <v>102</v>
      </c>
      <c r="HA6" s="20">
        <v>90</v>
      </c>
      <c r="HB6" s="21">
        <v>0</v>
      </c>
      <c r="HC6" s="21">
        <v>0</v>
      </c>
      <c r="HD6" s="4" t="s">
        <v>102</v>
      </c>
      <c r="HE6" s="4" t="s">
        <v>102</v>
      </c>
      <c r="HF6" s="17" t="s">
        <v>102</v>
      </c>
      <c r="HG6" s="20">
        <v>617</v>
      </c>
      <c r="HH6" s="21">
        <v>315</v>
      </c>
      <c r="HI6" s="21">
        <v>353</v>
      </c>
      <c r="HJ6" s="4" t="s">
        <v>102</v>
      </c>
      <c r="HK6" s="4" t="s">
        <v>102</v>
      </c>
      <c r="HL6" s="17" t="s">
        <v>102</v>
      </c>
      <c r="HM6" s="20">
        <v>23024</v>
      </c>
      <c r="HN6" s="21">
        <v>22582</v>
      </c>
      <c r="HO6" s="21">
        <v>22572</v>
      </c>
      <c r="HP6" s="4" t="s">
        <v>102</v>
      </c>
      <c r="HQ6" s="4" t="s">
        <v>102</v>
      </c>
      <c r="HR6" s="17" t="s">
        <v>102</v>
      </c>
      <c r="HS6" s="20">
        <v>23737</v>
      </c>
      <c r="HT6" s="21">
        <v>22701</v>
      </c>
      <c r="HU6" s="21">
        <v>22691</v>
      </c>
      <c r="HV6" s="4" t="s">
        <v>102</v>
      </c>
      <c r="HW6" s="4" t="s">
        <v>102</v>
      </c>
      <c r="HX6" s="17" t="s">
        <v>102</v>
      </c>
      <c r="HY6" s="11" t="s">
        <v>102</v>
      </c>
      <c r="HZ6" s="4" t="s">
        <v>102</v>
      </c>
      <c r="IA6" s="4" t="s">
        <v>102</v>
      </c>
      <c r="IB6" s="4" t="s">
        <v>102</v>
      </c>
      <c r="IC6" s="4" t="s">
        <v>102</v>
      </c>
      <c r="ID6" s="17" t="s">
        <v>102</v>
      </c>
      <c r="IE6" s="11" t="s">
        <v>102</v>
      </c>
      <c r="IF6" s="21">
        <v>554</v>
      </c>
      <c r="IG6" s="21">
        <v>7363</v>
      </c>
      <c r="IH6" s="4" t="s">
        <v>102</v>
      </c>
      <c r="II6" s="4" t="s">
        <v>102</v>
      </c>
      <c r="IJ6" s="17" t="s">
        <v>102</v>
      </c>
      <c r="IK6" s="11" t="s">
        <v>102</v>
      </c>
      <c r="IL6" s="21">
        <v>0</v>
      </c>
      <c r="IM6" s="21">
        <v>0</v>
      </c>
      <c r="IN6" s="4" t="s">
        <v>102</v>
      </c>
      <c r="IO6" s="4" t="s">
        <v>102</v>
      </c>
      <c r="IP6" s="17" t="s">
        <v>102</v>
      </c>
      <c r="IQ6" s="11" t="s">
        <v>102</v>
      </c>
      <c r="IR6" s="21">
        <v>0</v>
      </c>
      <c r="IS6" s="21">
        <v>0</v>
      </c>
      <c r="IT6" s="4" t="s">
        <v>102</v>
      </c>
      <c r="IU6" s="4" t="s">
        <v>102</v>
      </c>
      <c r="IV6" s="17" t="s">
        <v>102</v>
      </c>
      <c r="IW6" s="11" t="s">
        <v>102</v>
      </c>
      <c r="IX6" s="21">
        <v>0</v>
      </c>
      <c r="IY6" s="21">
        <v>0</v>
      </c>
      <c r="IZ6" s="4" t="s">
        <v>102</v>
      </c>
      <c r="JA6" s="4" t="s">
        <v>102</v>
      </c>
      <c r="JB6" s="17" t="s">
        <v>102</v>
      </c>
      <c r="JC6" s="20">
        <v>23737</v>
      </c>
      <c r="JD6" s="21">
        <v>22701</v>
      </c>
      <c r="JE6" s="21">
        <v>22691</v>
      </c>
      <c r="JF6" s="4" t="s">
        <v>102</v>
      </c>
      <c r="JG6" s="4" t="s">
        <v>102</v>
      </c>
      <c r="JH6" s="17" t="s">
        <v>102</v>
      </c>
      <c r="JI6" s="20">
        <v>-23024</v>
      </c>
      <c r="JJ6" s="21">
        <v>-22582</v>
      </c>
      <c r="JK6" s="21">
        <v>-22572</v>
      </c>
      <c r="JL6" s="4" t="s">
        <v>102</v>
      </c>
      <c r="JM6" s="4" t="s">
        <v>102</v>
      </c>
      <c r="JN6" s="17" t="s">
        <v>102</v>
      </c>
      <c r="JO6" s="20">
        <v>0</v>
      </c>
      <c r="JP6" s="21">
        <v>0</v>
      </c>
      <c r="JQ6" s="21">
        <v>21273</v>
      </c>
      <c r="JR6" s="4" t="s">
        <v>102</v>
      </c>
      <c r="JS6" s="4" t="s">
        <v>102</v>
      </c>
      <c r="JT6" s="17" t="s">
        <v>102</v>
      </c>
      <c r="JU6" s="20">
        <v>713</v>
      </c>
      <c r="JV6" s="21">
        <v>119</v>
      </c>
      <c r="JW6" s="21">
        <v>21392</v>
      </c>
      <c r="JX6" s="4" t="s">
        <v>102</v>
      </c>
      <c r="JY6" s="4" t="s">
        <v>102</v>
      </c>
      <c r="JZ6" s="17" t="s">
        <v>102</v>
      </c>
    </row>
    <row r="7" spans="1:286" x14ac:dyDescent="0.35">
      <c r="A7" s="4" t="s">
        <v>141</v>
      </c>
      <c r="B7" s="4" t="s">
        <v>142</v>
      </c>
      <c r="C7" s="4" t="s">
        <v>143</v>
      </c>
      <c r="D7" s="4" t="s">
        <v>102</v>
      </c>
      <c r="E7" s="20">
        <v>100</v>
      </c>
      <c r="F7" s="4" t="s">
        <v>102</v>
      </c>
      <c r="G7" s="4" t="s">
        <v>102</v>
      </c>
      <c r="H7" s="4" t="s">
        <v>102</v>
      </c>
      <c r="I7" s="4" t="s">
        <v>102</v>
      </c>
      <c r="J7" s="17" t="s">
        <v>102</v>
      </c>
      <c r="K7" s="11" t="s">
        <v>102</v>
      </c>
      <c r="L7" s="4" t="s">
        <v>102</v>
      </c>
      <c r="M7" s="4" t="s">
        <v>102</v>
      </c>
      <c r="N7" s="4" t="s">
        <v>102</v>
      </c>
      <c r="O7" s="4" t="s">
        <v>102</v>
      </c>
      <c r="P7" s="17" t="s">
        <v>102</v>
      </c>
      <c r="Q7" s="20">
        <v>0</v>
      </c>
      <c r="R7" s="4" t="s">
        <v>102</v>
      </c>
      <c r="S7" s="4" t="s">
        <v>102</v>
      </c>
      <c r="T7" s="4" t="s">
        <v>102</v>
      </c>
      <c r="U7" s="4" t="s">
        <v>102</v>
      </c>
      <c r="V7" s="17" t="s">
        <v>102</v>
      </c>
      <c r="W7" s="20">
        <v>0</v>
      </c>
      <c r="X7" s="4" t="s">
        <v>102</v>
      </c>
      <c r="Y7" s="4" t="s">
        <v>102</v>
      </c>
      <c r="Z7" s="4" t="s">
        <v>102</v>
      </c>
      <c r="AA7" s="4" t="s">
        <v>102</v>
      </c>
      <c r="AB7" s="17" t="s">
        <v>102</v>
      </c>
      <c r="AC7" s="20">
        <v>0</v>
      </c>
      <c r="AD7" s="4" t="s">
        <v>102</v>
      </c>
      <c r="AE7" s="4" t="s">
        <v>102</v>
      </c>
      <c r="AF7" s="4" t="s">
        <v>102</v>
      </c>
      <c r="AG7" s="4" t="s">
        <v>102</v>
      </c>
      <c r="AH7" s="17" t="s">
        <v>102</v>
      </c>
      <c r="AI7" s="20">
        <v>0</v>
      </c>
      <c r="AJ7" s="4" t="s">
        <v>102</v>
      </c>
      <c r="AK7" s="4" t="s">
        <v>102</v>
      </c>
      <c r="AL7" s="4" t="s">
        <v>102</v>
      </c>
      <c r="AM7" s="4" t="s">
        <v>102</v>
      </c>
      <c r="AN7" s="17" t="s">
        <v>102</v>
      </c>
      <c r="AO7" s="20">
        <v>100</v>
      </c>
      <c r="AP7" s="4" t="s">
        <v>102</v>
      </c>
      <c r="AQ7" s="4" t="s">
        <v>102</v>
      </c>
      <c r="AR7" s="4" t="s">
        <v>102</v>
      </c>
      <c r="AS7" s="4" t="s">
        <v>102</v>
      </c>
      <c r="AT7" s="17" t="s">
        <v>102</v>
      </c>
      <c r="AU7" s="20">
        <v>0</v>
      </c>
      <c r="AV7" s="4" t="s">
        <v>102</v>
      </c>
      <c r="AW7" s="4" t="s">
        <v>102</v>
      </c>
      <c r="AX7" s="4" t="s">
        <v>102</v>
      </c>
      <c r="AY7" s="4" t="s">
        <v>102</v>
      </c>
      <c r="AZ7" s="17" t="s">
        <v>102</v>
      </c>
      <c r="BA7" s="20">
        <v>81</v>
      </c>
      <c r="BB7" s="4" t="s">
        <v>102</v>
      </c>
      <c r="BC7" s="4" t="s">
        <v>102</v>
      </c>
      <c r="BD7" s="4" t="s">
        <v>102</v>
      </c>
      <c r="BE7" s="4" t="s">
        <v>102</v>
      </c>
      <c r="BF7" s="17" t="s">
        <v>102</v>
      </c>
      <c r="BG7" s="20">
        <v>0</v>
      </c>
      <c r="BH7" s="4" t="s">
        <v>102</v>
      </c>
      <c r="BI7" s="4" t="s">
        <v>102</v>
      </c>
      <c r="BJ7" s="4" t="s">
        <v>102</v>
      </c>
      <c r="BK7" s="4" t="s">
        <v>102</v>
      </c>
      <c r="BL7" s="17" t="s">
        <v>102</v>
      </c>
      <c r="BM7" s="20">
        <v>81</v>
      </c>
      <c r="BN7" s="4" t="s">
        <v>102</v>
      </c>
      <c r="BO7" s="4" t="s">
        <v>102</v>
      </c>
      <c r="BP7" s="4" t="s">
        <v>102</v>
      </c>
      <c r="BQ7" s="4" t="s">
        <v>102</v>
      </c>
      <c r="BR7" s="17" t="s">
        <v>102</v>
      </c>
      <c r="BS7" s="20">
        <v>181</v>
      </c>
      <c r="BT7" s="4" t="s">
        <v>102</v>
      </c>
      <c r="BU7" s="4" t="s">
        <v>102</v>
      </c>
      <c r="BV7" s="4" t="s">
        <v>102</v>
      </c>
      <c r="BW7" s="4" t="s">
        <v>102</v>
      </c>
      <c r="BX7" s="17" t="s">
        <v>102</v>
      </c>
      <c r="BY7" s="20">
        <v>56</v>
      </c>
      <c r="BZ7" s="4" t="s">
        <v>102</v>
      </c>
      <c r="CA7" s="4" t="s">
        <v>102</v>
      </c>
      <c r="CB7" s="4" t="s">
        <v>102</v>
      </c>
      <c r="CC7" s="4" t="s">
        <v>102</v>
      </c>
      <c r="CD7" s="17" t="s">
        <v>102</v>
      </c>
      <c r="CE7" s="20">
        <v>0</v>
      </c>
      <c r="CF7" s="4" t="s">
        <v>102</v>
      </c>
      <c r="CG7" s="4" t="s">
        <v>102</v>
      </c>
      <c r="CH7" s="4" t="s">
        <v>102</v>
      </c>
      <c r="CI7" s="4" t="s">
        <v>102</v>
      </c>
      <c r="CJ7" s="17" t="s">
        <v>102</v>
      </c>
      <c r="CK7" s="20">
        <v>0</v>
      </c>
      <c r="CL7" s="4" t="s">
        <v>102</v>
      </c>
      <c r="CM7" s="4" t="s">
        <v>102</v>
      </c>
      <c r="CN7" s="4" t="s">
        <v>102</v>
      </c>
      <c r="CO7" s="4" t="s">
        <v>102</v>
      </c>
      <c r="CP7" s="17" t="s">
        <v>102</v>
      </c>
      <c r="CQ7" s="20">
        <v>0</v>
      </c>
      <c r="CR7" s="4" t="s">
        <v>102</v>
      </c>
      <c r="CS7" s="4" t="s">
        <v>102</v>
      </c>
      <c r="CT7" s="4" t="s">
        <v>102</v>
      </c>
      <c r="CU7" s="4" t="s">
        <v>102</v>
      </c>
      <c r="CV7" s="17" t="s">
        <v>102</v>
      </c>
      <c r="CW7" s="20">
        <v>0</v>
      </c>
      <c r="CX7" s="4" t="s">
        <v>102</v>
      </c>
      <c r="CY7" s="4" t="s">
        <v>102</v>
      </c>
      <c r="CZ7" s="4" t="s">
        <v>102</v>
      </c>
      <c r="DA7" s="4" t="s">
        <v>102</v>
      </c>
      <c r="DB7" s="17" t="s">
        <v>102</v>
      </c>
      <c r="DC7" s="20">
        <v>0</v>
      </c>
      <c r="DD7" s="4" t="s">
        <v>102</v>
      </c>
      <c r="DE7" s="4" t="s">
        <v>102</v>
      </c>
      <c r="DF7" s="4" t="s">
        <v>102</v>
      </c>
      <c r="DG7" s="4" t="s">
        <v>102</v>
      </c>
      <c r="DH7" s="17" t="s">
        <v>102</v>
      </c>
      <c r="DI7" s="11" t="s">
        <v>102</v>
      </c>
      <c r="DJ7" s="4" t="s">
        <v>102</v>
      </c>
      <c r="DK7" s="4" t="s">
        <v>102</v>
      </c>
      <c r="DL7" s="4" t="s">
        <v>102</v>
      </c>
      <c r="DM7" s="4" t="s">
        <v>102</v>
      </c>
      <c r="DN7" s="17" t="s">
        <v>102</v>
      </c>
      <c r="DO7" s="20">
        <v>0</v>
      </c>
      <c r="DP7" s="4" t="s">
        <v>102</v>
      </c>
      <c r="DQ7" s="4" t="s">
        <v>102</v>
      </c>
      <c r="DR7" s="4" t="s">
        <v>102</v>
      </c>
      <c r="DS7" s="4" t="s">
        <v>102</v>
      </c>
      <c r="DT7" s="17" t="s">
        <v>102</v>
      </c>
      <c r="DU7" s="20">
        <v>0</v>
      </c>
      <c r="DV7" s="4" t="s">
        <v>102</v>
      </c>
      <c r="DW7" s="4" t="s">
        <v>102</v>
      </c>
      <c r="DX7" s="4" t="s">
        <v>102</v>
      </c>
      <c r="DY7" s="4" t="s">
        <v>102</v>
      </c>
      <c r="DZ7" s="17" t="s">
        <v>102</v>
      </c>
      <c r="EA7" s="20">
        <v>0</v>
      </c>
      <c r="EB7" s="4" t="s">
        <v>102</v>
      </c>
      <c r="EC7" s="4" t="s">
        <v>102</v>
      </c>
      <c r="ED7" s="4" t="s">
        <v>102</v>
      </c>
      <c r="EE7" s="4" t="s">
        <v>102</v>
      </c>
      <c r="EF7" s="17" t="s">
        <v>102</v>
      </c>
      <c r="EG7" s="20">
        <v>0</v>
      </c>
      <c r="EH7" s="4" t="s">
        <v>102</v>
      </c>
      <c r="EI7" s="4" t="s">
        <v>102</v>
      </c>
      <c r="EJ7" s="4" t="s">
        <v>102</v>
      </c>
      <c r="EK7" s="4" t="s">
        <v>102</v>
      </c>
      <c r="EL7" s="17" t="s">
        <v>102</v>
      </c>
      <c r="EM7" s="20">
        <v>0</v>
      </c>
      <c r="EN7" s="4" t="s">
        <v>102</v>
      </c>
      <c r="EO7" s="4" t="s">
        <v>102</v>
      </c>
      <c r="EP7" s="4" t="s">
        <v>102</v>
      </c>
      <c r="EQ7" s="4" t="s">
        <v>102</v>
      </c>
      <c r="ER7" s="17" t="s">
        <v>102</v>
      </c>
      <c r="ES7" s="20">
        <v>0</v>
      </c>
      <c r="ET7" s="4" t="s">
        <v>102</v>
      </c>
      <c r="EU7" s="4" t="s">
        <v>102</v>
      </c>
      <c r="EV7" s="4" t="s">
        <v>102</v>
      </c>
      <c r="EW7" s="4" t="s">
        <v>102</v>
      </c>
      <c r="EX7" s="17" t="s">
        <v>102</v>
      </c>
      <c r="EY7" s="20">
        <v>0</v>
      </c>
      <c r="EZ7" s="4" t="s">
        <v>102</v>
      </c>
      <c r="FA7" s="4" t="s">
        <v>102</v>
      </c>
      <c r="FB7" s="4" t="s">
        <v>102</v>
      </c>
      <c r="FC7" s="4" t="s">
        <v>102</v>
      </c>
      <c r="FD7" s="17" t="s">
        <v>102</v>
      </c>
      <c r="FE7" s="20">
        <v>0</v>
      </c>
      <c r="FF7" s="4" t="s">
        <v>102</v>
      </c>
      <c r="FG7" s="4" t="s">
        <v>102</v>
      </c>
      <c r="FH7" s="4" t="s">
        <v>102</v>
      </c>
      <c r="FI7" s="4" t="s">
        <v>102</v>
      </c>
      <c r="FJ7" s="17" t="s">
        <v>102</v>
      </c>
      <c r="FK7" s="20">
        <v>0</v>
      </c>
      <c r="FL7" s="4" t="s">
        <v>102</v>
      </c>
      <c r="FM7" s="4" t="s">
        <v>102</v>
      </c>
      <c r="FN7" s="4" t="s">
        <v>102</v>
      </c>
      <c r="FO7" s="4" t="s">
        <v>102</v>
      </c>
      <c r="FP7" s="17" t="s">
        <v>102</v>
      </c>
      <c r="FQ7" s="20">
        <v>0</v>
      </c>
      <c r="FR7" s="4" t="s">
        <v>102</v>
      </c>
      <c r="FS7" s="4" t="s">
        <v>102</v>
      </c>
      <c r="FT7" s="4" t="s">
        <v>102</v>
      </c>
      <c r="FU7" s="4" t="s">
        <v>102</v>
      </c>
      <c r="FV7" s="17" t="s">
        <v>102</v>
      </c>
      <c r="FW7" s="20">
        <v>547</v>
      </c>
      <c r="FX7" s="4" t="s">
        <v>102</v>
      </c>
      <c r="FY7" s="4" t="s">
        <v>102</v>
      </c>
      <c r="FZ7" s="4" t="s">
        <v>102</v>
      </c>
      <c r="GA7" s="4" t="s">
        <v>102</v>
      </c>
      <c r="GB7" s="17" t="s">
        <v>102</v>
      </c>
      <c r="GC7" s="20">
        <v>0</v>
      </c>
      <c r="GD7" s="4" t="s">
        <v>102</v>
      </c>
      <c r="GE7" s="4" t="s">
        <v>102</v>
      </c>
      <c r="GF7" s="4" t="s">
        <v>102</v>
      </c>
      <c r="GG7" s="4" t="s">
        <v>102</v>
      </c>
      <c r="GH7" s="17" t="s">
        <v>102</v>
      </c>
      <c r="GI7" s="20">
        <v>0</v>
      </c>
      <c r="GJ7" s="4" t="s">
        <v>102</v>
      </c>
      <c r="GK7" s="4" t="s">
        <v>102</v>
      </c>
      <c r="GL7" s="4" t="s">
        <v>102</v>
      </c>
      <c r="GM7" s="4" t="s">
        <v>102</v>
      </c>
      <c r="GN7" s="17" t="s">
        <v>102</v>
      </c>
      <c r="GO7" s="20">
        <v>1000</v>
      </c>
      <c r="GP7" s="4" t="s">
        <v>102</v>
      </c>
      <c r="GQ7" s="4" t="s">
        <v>102</v>
      </c>
      <c r="GR7" s="4" t="s">
        <v>102</v>
      </c>
      <c r="GS7" s="4" t="s">
        <v>102</v>
      </c>
      <c r="GT7" s="17" t="s">
        <v>102</v>
      </c>
      <c r="GU7" s="20">
        <v>0</v>
      </c>
      <c r="GV7" s="4" t="s">
        <v>102</v>
      </c>
      <c r="GW7" s="4" t="s">
        <v>102</v>
      </c>
      <c r="GX7" s="4" t="s">
        <v>102</v>
      </c>
      <c r="GY7" s="4" t="s">
        <v>102</v>
      </c>
      <c r="GZ7" s="17" t="s">
        <v>102</v>
      </c>
      <c r="HA7" s="20">
        <v>122</v>
      </c>
      <c r="HB7" s="4" t="s">
        <v>102</v>
      </c>
      <c r="HC7" s="4" t="s">
        <v>102</v>
      </c>
      <c r="HD7" s="4" t="s">
        <v>102</v>
      </c>
      <c r="HE7" s="4" t="s">
        <v>102</v>
      </c>
      <c r="HF7" s="17" t="s">
        <v>102</v>
      </c>
      <c r="HG7" s="20">
        <v>18412</v>
      </c>
      <c r="HH7" s="4" t="s">
        <v>102</v>
      </c>
      <c r="HI7" s="4" t="s">
        <v>102</v>
      </c>
      <c r="HJ7" s="4" t="s">
        <v>102</v>
      </c>
      <c r="HK7" s="4" t="s">
        <v>102</v>
      </c>
      <c r="HL7" s="17" t="s">
        <v>102</v>
      </c>
      <c r="HM7" s="20">
        <v>20081</v>
      </c>
      <c r="HN7" s="4" t="s">
        <v>102</v>
      </c>
      <c r="HO7" s="4" t="s">
        <v>102</v>
      </c>
      <c r="HP7" s="4" t="s">
        <v>102</v>
      </c>
      <c r="HQ7" s="4" t="s">
        <v>102</v>
      </c>
      <c r="HR7" s="17" t="s">
        <v>102</v>
      </c>
      <c r="HS7" s="20">
        <v>20318</v>
      </c>
      <c r="HT7" s="4" t="s">
        <v>102</v>
      </c>
      <c r="HU7" s="4" t="s">
        <v>102</v>
      </c>
      <c r="HV7" s="4" t="s">
        <v>102</v>
      </c>
      <c r="HW7" s="4" t="s">
        <v>102</v>
      </c>
      <c r="HX7" s="17" t="s">
        <v>102</v>
      </c>
      <c r="HY7" s="11" t="s">
        <v>102</v>
      </c>
      <c r="HZ7" s="4" t="s">
        <v>102</v>
      </c>
      <c r="IA7" s="4" t="s">
        <v>102</v>
      </c>
      <c r="IB7" s="4" t="s">
        <v>102</v>
      </c>
      <c r="IC7" s="4" t="s">
        <v>102</v>
      </c>
      <c r="ID7" s="17" t="s">
        <v>102</v>
      </c>
      <c r="IE7" s="20">
        <v>0</v>
      </c>
      <c r="IF7" s="4" t="s">
        <v>102</v>
      </c>
      <c r="IG7" s="4" t="s">
        <v>102</v>
      </c>
      <c r="IH7" s="4" t="s">
        <v>102</v>
      </c>
      <c r="II7" s="4" t="s">
        <v>102</v>
      </c>
      <c r="IJ7" s="17" t="s">
        <v>102</v>
      </c>
      <c r="IK7" s="20">
        <v>0</v>
      </c>
      <c r="IL7" s="4" t="s">
        <v>102</v>
      </c>
      <c r="IM7" s="4" t="s">
        <v>102</v>
      </c>
      <c r="IN7" s="4" t="s">
        <v>102</v>
      </c>
      <c r="IO7" s="4" t="s">
        <v>102</v>
      </c>
      <c r="IP7" s="17" t="s">
        <v>102</v>
      </c>
      <c r="IQ7" s="20">
        <v>0</v>
      </c>
      <c r="IR7" s="4" t="s">
        <v>102</v>
      </c>
      <c r="IS7" s="4" t="s">
        <v>102</v>
      </c>
      <c r="IT7" s="4" t="s">
        <v>102</v>
      </c>
      <c r="IU7" s="4" t="s">
        <v>102</v>
      </c>
      <c r="IV7" s="17" t="s">
        <v>102</v>
      </c>
      <c r="IW7" s="20">
        <v>0</v>
      </c>
      <c r="IX7" s="4" t="s">
        <v>102</v>
      </c>
      <c r="IY7" s="4" t="s">
        <v>102</v>
      </c>
      <c r="IZ7" s="4" t="s">
        <v>102</v>
      </c>
      <c r="JA7" s="4" t="s">
        <v>102</v>
      </c>
      <c r="JB7" s="17" t="s">
        <v>102</v>
      </c>
      <c r="JC7" s="20">
        <v>20318</v>
      </c>
      <c r="JD7" s="4" t="s">
        <v>102</v>
      </c>
      <c r="JE7" s="4" t="s">
        <v>102</v>
      </c>
      <c r="JF7" s="4" t="s">
        <v>102</v>
      </c>
      <c r="JG7" s="4" t="s">
        <v>102</v>
      </c>
      <c r="JH7" s="17" t="s">
        <v>102</v>
      </c>
      <c r="JI7" s="20">
        <v>-20092.536</v>
      </c>
      <c r="JJ7" s="4" t="s">
        <v>102</v>
      </c>
      <c r="JK7" s="4" t="s">
        <v>102</v>
      </c>
      <c r="JL7" s="4" t="s">
        <v>102</v>
      </c>
      <c r="JM7" s="4" t="s">
        <v>102</v>
      </c>
      <c r="JN7" s="17" t="s">
        <v>102</v>
      </c>
      <c r="JO7" s="20">
        <v>0</v>
      </c>
      <c r="JP7" s="4" t="s">
        <v>102</v>
      </c>
      <c r="JQ7" s="4" t="s">
        <v>102</v>
      </c>
      <c r="JR7" s="4" t="s">
        <v>102</v>
      </c>
      <c r="JS7" s="4" t="s">
        <v>102</v>
      </c>
      <c r="JT7" s="17" t="s">
        <v>102</v>
      </c>
      <c r="JU7" s="20">
        <v>225.46399999999991</v>
      </c>
      <c r="JV7" s="4" t="s">
        <v>102</v>
      </c>
      <c r="JW7" s="4" t="s">
        <v>102</v>
      </c>
      <c r="JX7" s="4" t="s">
        <v>102</v>
      </c>
      <c r="JY7" s="4" t="s">
        <v>102</v>
      </c>
      <c r="JZ7" s="17" t="s">
        <v>102</v>
      </c>
    </row>
    <row r="8" spans="1:286" x14ac:dyDescent="0.35">
      <c r="A8" s="4" t="s">
        <v>144</v>
      </c>
      <c r="B8" s="4" t="s">
        <v>145</v>
      </c>
      <c r="C8" s="4" t="s">
        <v>146</v>
      </c>
      <c r="D8" s="4" t="s">
        <v>102</v>
      </c>
      <c r="E8" s="20">
        <v>125</v>
      </c>
      <c r="F8" s="21">
        <v>115</v>
      </c>
      <c r="G8" s="21">
        <v>113</v>
      </c>
      <c r="H8" s="21">
        <v>117</v>
      </c>
      <c r="I8" s="21">
        <v>115</v>
      </c>
      <c r="J8" s="22">
        <v>111</v>
      </c>
      <c r="K8" s="20">
        <v>0</v>
      </c>
      <c r="L8" s="4" t="s">
        <v>102</v>
      </c>
      <c r="M8" s="21">
        <v>0</v>
      </c>
      <c r="N8" s="21">
        <v>0</v>
      </c>
      <c r="O8" s="21">
        <v>0</v>
      </c>
      <c r="P8" s="22">
        <v>0</v>
      </c>
      <c r="Q8" s="20">
        <v>0</v>
      </c>
      <c r="R8" s="21">
        <v>0</v>
      </c>
      <c r="S8" s="21">
        <v>0</v>
      </c>
      <c r="T8" s="21">
        <v>0</v>
      </c>
      <c r="U8" s="21">
        <v>0</v>
      </c>
      <c r="V8" s="22">
        <v>0</v>
      </c>
      <c r="W8" s="20">
        <v>0</v>
      </c>
      <c r="X8" s="4" t="s">
        <v>102</v>
      </c>
      <c r="Y8" s="21">
        <v>0</v>
      </c>
      <c r="Z8" s="21">
        <v>0</v>
      </c>
      <c r="AA8" s="21">
        <v>0</v>
      </c>
      <c r="AB8" s="22">
        <v>0</v>
      </c>
      <c r="AC8" s="20">
        <v>0</v>
      </c>
      <c r="AD8" s="21">
        <v>0</v>
      </c>
      <c r="AE8" s="21">
        <v>0</v>
      </c>
      <c r="AF8" s="21">
        <v>0</v>
      </c>
      <c r="AG8" s="21">
        <v>0</v>
      </c>
      <c r="AH8" s="22">
        <v>0</v>
      </c>
      <c r="AI8" s="20">
        <v>0</v>
      </c>
      <c r="AJ8" s="4" t="s">
        <v>102</v>
      </c>
      <c r="AK8" s="21">
        <v>0</v>
      </c>
      <c r="AL8" s="21">
        <v>0</v>
      </c>
      <c r="AM8" s="21">
        <v>0</v>
      </c>
      <c r="AN8" s="22">
        <v>0</v>
      </c>
      <c r="AO8" s="20">
        <v>125</v>
      </c>
      <c r="AP8" s="21">
        <v>115</v>
      </c>
      <c r="AQ8" s="21">
        <v>113</v>
      </c>
      <c r="AR8" s="21">
        <v>117</v>
      </c>
      <c r="AS8" s="21">
        <v>115</v>
      </c>
      <c r="AT8" s="22">
        <v>111</v>
      </c>
      <c r="AU8" s="20">
        <v>0</v>
      </c>
      <c r="AV8" s="21">
        <v>0</v>
      </c>
      <c r="AW8" s="21">
        <v>0</v>
      </c>
      <c r="AX8" s="21">
        <v>0</v>
      </c>
      <c r="AY8" s="21">
        <v>0</v>
      </c>
      <c r="AZ8" s="22">
        <v>0</v>
      </c>
      <c r="BA8" s="20">
        <v>5521</v>
      </c>
      <c r="BB8" s="21">
        <v>2938</v>
      </c>
      <c r="BC8" s="21">
        <v>12248</v>
      </c>
      <c r="BD8" s="21">
        <v>113676</v>
      </c>
      <c r="BE8" s="21">
        <v>82298</v>
      </c>
      <c r="BF8" s="22">
        <v>197991</v>
      </c>
      <c r="BG8" s="20">
        <v>30494</v>
      </c>
      <c r="BH8" s="21">
        <v>2119</v>
      </c>
      <c r="BI8" s="21">
        <v>-9783</v>
      </c>
      <c r="BJ8" s="21">
        <v>-12442</v>
      </c>
      <c r="BK8" s="21">
        <v>29600</v>
      </c>
      <c r="BL8" s="22">
        <v>-116478</v>
      </c>
      <c r="BM8" s="20">
        <v>36015</v>
      </c>
      <c r="BN8" s="21">
        <v>5057</v>
      </c>
      <c r="BO8" s="21">
        <v>2465</v>
      </c>
      <c r="BP8" s="21">
        <v>101234</v>
      </c>
      <c r="BQ8" s="21">
        <v>111898</v>
      </c>
      <c r="BR8" s="22">
        <v>81513</v>
      </c>
      <c r="BS8" s="20">
        <v>36140</v>
      </c>
      <c r="BT8" s="21">
        <v>5172</v>
      </c>
      <c r="BU8" s="21">
        <v>2578</v>
      </c>
      <c r="BV8" s="21">
        <v>101351</v>
      </c>
      <c r="BW8" s="21">
        <v>112013</v>
      </c>
      <c r="BX8" s="22">
        <v>81624</v>
      </c>
      <c r="BY8" s="20">
        <v>0</v>
      </c>
      <c r="BZ8" s="21">
        <v>0</v>
      </c>
      <c r="CA8" s="21">
        <v>0</v>
      </c>
      <c r="CB8" s="21">
        <v>0</v>
      </c>
      <c r="CC8" s="21">
        <v>0</v>
      </c>
      <c r="CD8" s="22">
        <v>0</v>
      </c>
      <c r="CE8" s="20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0">
        <v>0</v>
      </c>
      <c r="CL8" s="21">
        <v>0</v>
      </c>
      <c r="CM8" s="21">
        <v>0</v>
      </c>
      <c r="CN8" s="21">
        <v>0</v>
      </c>
      <c r="CO8" s="21">
        <v>0</v>
      </c>
      <c r="CP8" s="22">
        <v>0</v>
      </c>
      <c r="CQ8" s="20">
        <v>0</v>
      </c>
      <c r="CR8" s="21">
        <v>0</v>
      </c>
      <c r="CS8" s="21">
        <v>0</v>
      </c>
      <c r="CT8" s="21">
        <v>646</v>
      </c>
      <c r="CU8" s="21">
        <v>3923</v>
      </c>
      <c r="CV8" s="22">
        <v>1970</v>
      </c>
      <c r="CW8" s="20">
        <v>0</v>
      </c>
      <c r="CX8" s="21">
        <v>0</v>
      </c>
      <c r="CY8" s="21">
        <v>0</v>
      </c>
      <c r="CZ8" s="21">
        <v>646</v>
      </c>
      <c r="DA8" s="21">
        <v>3923</v>
      </c>
      <c r="DB8" s="22">
        <v>1970</v>
      </c>
      <c r="DC8" s="20">
        <v>0</v>
      </c>
      <c r="DD8" s="21">
        <v>0</v>
      </c>
      <c r="DE8" s="21">
        <v>0</v>
      </c>
      <c r="DF8" s="21">
        <v>0</v>
      </c>
      <c r="DG8" s="21">
        <v>0</v>
      </c>
      <c r="DH8" s="22">
        <v>0</v>
      </c>
      <c r="DI8" s="11" t="s">
        <v>102</v>
      </c>
      <c r="DJ8" s="4" t="s">
        <v>102</v>
      </c>
      <c r="DK8" s="21">
        <v>0</v>
      </c>
      <c r="DL8" s="21">
        <v>0</v>
      </c>
      <c r="DM8" s="21">
        <v>0</v>
      </c>
      <c r="DN8" s="22">
        <v>0</v>
      </c>
      <c r="DO8" s="20">
        <v>0</v>
      </c>
      <c r="DP8" s="21">
        <v>0</v>
      </c>
      <c r="DQ8" s="21">
        <v>0</v>
      </c>
      <c r="DR8" s="21">
        <v>0</v>
      </c>
      <c r="DS8" s="21">
        <v>0</v>
      </c>
      <c r="DT8" s="22">
        <v>0</v>
      </c>
      <c r="DU8" s="20">
        <v>0</v>
      </c>
      <c r="DV8" s="21">
        <v>0</v>
      </c>
      <c r="DW8" s="21">
        <v>0</v>
      </c>
      <c r="DX8" s="21">
        <v>0</v>
      </c>
      <c r="DY8" s="21">
        <v>0</v>
      </c>
      <c r="DZ8" s="22">
        <v>0</v>
      </c>
      <c r="EA8" s="20">
        <v>0</v>
      </c>
      <c r="EB8" s="21">
        <v>0</v>
      </c>
      <c r="EC8" s="21">
        <v>0</v>
      </c>
      <c r="ED8" s="21">
        <v>0</v>
      </c>
      <c r="EE8" s="21">
        <v>0</v>
      </c>
      <c r="EF8" s="22">
        <v>0</v>
      </c>
      <c r="EG8" s="20">
        <v>0</v>
      </c>
      <c r="EH8" s="21">
        <v>0</v>
      </c>
      <c r="EI8" s="21">
        <v>0</v>
      </c>
      <c r="EJ8" s="21">
        <v>0</v>
      </c>
      <c r="EK8" s="21">
        <v>0</v>
      </c>
      <c r="EL8" s="22">
        <v>0</v>
      </c>
      <c r="EM8" s="20">
        <v>0</v>
      </c>
      <c r="EN8" s="21">
        <v>0</v>
      </c>
      <c r="EO8" s="21">
        <v>0</v>
      </c>
      <c r="EP8" s="21">
        <v>0</v>
      </c>
      <c r="EQ8" s="21">
        <v>0</v>
      </c>
      <c r="ER8" s="22">
        <v>0</v>
      </c>
      <c r="ES8" s="11" t="s">
        <v>102</v>
      </c>
      <c r="ET8" s="4" t="s">
        <v>102</v>
      </c>
      <c r="EU8" s="21">
        <v>0</v>
      </c>
      <c r="EV8" s="21">
        <v>0</v>
      </c>
      <c r="EW8" s="21">
        <v>0</v>
      </c>
      <c r="EX8" s="22">
        <v>0</v>
      </c>
      <c r="EY8" s="20">
        <v>0</v>
      </c>
      <c r="EZ8" s="21">
        <v>0</v>
      </c>
      <c r="FA8" s="21">
        <v>0</v>
      </c>
      <c r="FB8" s="21">
        <v>0</v>
      </c>
      <c r="FC8" s="21">
        <v>0</v>
      </c>
      <c r="FD8" s="22">
        <v>0</v>
      </c>
      <c r="FE8" s="20">
        <v>0</v>
      </c>
      <c r="FF8" s="21">
        <v>0</v>
      </c>
      <c r="FG8" s="21">
        <v>0</v>
      </c>
      <c r="FH8" s="21">
        <v>0</v>
      </c>
      <c r="FI8" s="21">
        <v>0</v>
      </c>
      <c r="FJ8" s="22">
        <v>0</v>
      </c>
      <c r="FK8" s="20">
        <v>0</v>
      </c>
      <c r="FL8" s="21">
        <v>0</v>
      </c>
      <c r="FM8" s="21">
        <v>0</v>
      </c>
      <c r="FN8" s="21">
        <v>0</v>
      </c>
      <c r="FO8" s="21">
        <v>0</v>
      </c>
      <c r="FP8" s="22">
        <v>0</v>
      </c>
      <c r="FQ8" s="20">
        <v>0</v>
      </c>
      <c r="FR8" s="21">
        <v>0</v>
      </c>
      <c r="FS8" s="21">
        <v>0</v>
      </c>
      <c r="FT8" s="21">
        <v>0</v>
      </c>
      <c r="FU8" s="21">
        <v>0</v>
      </c>
      <c r="FV8" s="22">
        <v>0</v>
      </c>
      <c r="FW8" s="20">
        <v>693</v>
      </c>
      <c r="FX8" s="21">
        <v>50</v>
      </c>
      <c r="FY8" s="21">
        <v>54</v>
      </c>
      <c r="FZ8" s="21">
        <v>279</v>
      </c>
      <c r="GA8" s="21">
        <v>252</v>
      </c>
      <c r="GB8" s="22">
        <v>312</v>
      </c>
      <c r="GC8" s="20">
        <v>0</v>
      </c>
      <c r="GD8" s="21">
        <v>0</v>
      </c>
      <c r="GE8" s="21">
        <v>0</v>
      </c>
      <c r="GF8" s="21">
        <v>0</v>
      </c>
      <c r="GG8" s="21">
        <v>0</v>
      </c>
      <c r="GH8" s="22">
        <v>0</v>
      </c>
      <c r="GI8" s="20">
        <v>81142</v>
      </c>
      <c r="GJ8" s="21">
        <v>78367</v>
      </c>
      <c r="GK8" s="21">
        <v>85950</v>
      </c>
      <c r="GL8" s="21">
        <v>656</v>
      </c>
      <c r="GM8" s="21">
        <v>0</v>
      </c>
      <c r="GN8" s="22">
        <v>0</v>
      </c>
      <c r="GO8" s="20">
        <v>0</v>
      </c>
      <c r="GP8" s="21">
        <v>0</v>
      </c>
      <c r="GQ8" s="21">
        <v>0</v>
      </c>
      <c r="GR8" s="21">
        <v>0</v>
      </c>
      <c r="GS8" s="21">
        <v>0</v>
      </c>
      <c r="GT8" s="22">
        <v>0</v>
      </c>
      <c r="GU8" s="20">
        <v>0</v>
      </c>
      <c r="GV8" s="21">
        <v>0</v>
      </c>
      <c r="GW8" s="21">
        <v>0</v>
      </c>
      <c r="GX8" s="21">
        <v>0</v>
      </c>
      <c r="GY8" s="21">
        <v>0</v>
      </c>
      <c r="GZ8" s="22">
        <v>0</v>
      </c>
      <c r="HA8" s="20">
        <v>303</v>
      </c>
      <c r="HB8" s="21">
        <v>177</v>
      </c>
      <c r="HC8" s="21">
        <v>65</v>
      </c>
      <c r="HD8" s="21">
        <v>159</v>
      </c>
      <c r="HE8" s="21">
        <v>49</v>
      </c>
      <c r="HF8" s="22">
        <v>0</v>
      </c>
      <c r="HG8" s="20">
        <v>2883</v>
      </c>
      <c r="HH8" s="21">
        <v>817</v>
      </c>
      <c r="HI8" s="21">
        <v>639</v>
      </c>
      <c r="HJ8" s="21">
        <v>741</v>
      </c>
      <c r="HK8" s="21">
        <v>373</v>
      </c>
      <c r="HL8" s="22">
        <v>288</v>
      </c>
      <c r="HM8" s="20">
        <v>85021</v>
      </c>
      <c r="HN8" s="21">
        <v>79411</v>
      </c>
      <c r="HO8" s="21">
        <v>86708</v>
      </c>
      <c r="HP8" s="21">
        <v>1835</v>
      </c>
      <c r="HQ8" s="21">
        <v>674</v>
      </c>
      <c r="HR8" s="22">
        <v>600</v>
      </c>
      <c r="HS8" s="20">
        <v>121161</v>
      </c>
      <c r="HT8" s="21">
        <v>84583</v>
      </c>
      <c r="HU8" s="21">
        <v>89286</v>
      </c>
      <c r="HV8" s="21">
        <v>103832</v>
      </c>
      <c r="HW8" s="21">
        <v>116610</v>
      </c>
      <c r="HX8" s="22">
        <v>84194</v>
      </c>
      <c r="HY8" s="11" t="s">
        <v>102</v>
      </c>
      <c r="HZ8" s="4" t="s">
        <v>102</v>
      </c>
      <c r="IA8" s="4" t="s">
        <v>102</v>
      </c>
      <c r="IB8" s="4" t="s">
        <v>102</v>
      </c>
      <c r="IC8" s="4" t="s">
        <v>102</v>
      </c>
      <c r="ID8" s="17" t="s">
        <v>102</v>
      </c>
      <c r="IE8" s="20">
        <v>0</v>
      </c>
      <c r="IF8" s="21">
        <v>0</v>
      </c>
      <c r="IG8" s="21">
        <v>0</v>
      </c>
      <c r="IH8" s="21">
        <v>0</v>
      </c>
      <c r="II8" s="21">
        <v>0</v>
      </c>
      <c r="IJ8" s="22">
        <v>0</v>
      </c>
      <c r="IK8" s="20">
        <v>0</v>
      </c>
      <c r="IL8" s="21">
        <v>0</v>
      </c>
      <c r="IM8" s="21">
        <v>0</v>
      </c>
      <c r="IN8" s="21">
        <v>0</v>
      </c>
      <c r="IO8" s="21">
        <v>0</v>
      </c>
      <c r="IP8" s="22">
        <v>0</v>
      </c>
      <c r="IQ8" s="20">
        <v>0</v>
      </c>
      <c r="IR8" s="21">
        <v>0</v>
      </c>
      <c r="IS8" s="21">
        <v>0</v>
      </c>
      <c r="IT8" s="21">
        <v>0</v>
      </c>
      <c r="IU8" s="21">
        <v>0</v>
      </c>
      <c r="IV8" s="22">
        <v>0</v>
      </c>
      <c r="IW8" s="20">
        <v>0</v>
      </c>
      <c r="IX8" s="21">
        <v>0</v>
      </c>
      <c r="IY8" s="21">
        <v>0</v>
      </c>
      <c r="IZ8" s="21">
        <v>0</v>
      </c>
      <c r="JA8" s="21">
        <v>0</v>
      </c>
      <c r="JB8" s="22">
        <v>0</v>
      </c>
      <c r="JC8" s="20">
        <v>121161</v>
      </c>
      <c r="JD8" s="21">
        <v>84583</v>
      </c>
      <c r="JE8" s="21">
        <v>89286</v>
      </c>
      <c r="JF8" s="21">
        <v>103832</v>
      </c>
      <c r="JG8" s="21">
        <v>116610</v>
      </c>
      <c r="JH8" s="22">
        <v>84194</v>
      </c>
      <c r="JI8" s="20">
        <v>-85021</v>
      </c>
      <c r="JJ8" s="21">
        <v>-79411</v>
      </c>
      <c r="JK8" s="21">
        <v>-86708</v>
      </c>
      <c r="JL8" s="21">
        <v>-2481</v>
      </c>
      <c r="JM8" s="21">
        <v>-4597</v>
      </c>
      <c r="JN8" s="22">
        <v>-2570</v>
      </c>
      <c r="JO8" s="20">
        <v>0</v>
      </c>
      <c r="JP8" s="21">
        <v>0</v>
      </c>
      <c r="JQ8" s="21">
        <v>0</v>
      </c>
      <c r="JR8" s="21">
        <v>0</v>
      </c>
      <c r="JS8" s="21">
        <v>0</v>
      </c>
      <c r="JT8" s="22">
        <v>0</v>
      </c>
      <c r="JU8" s="20">
        <v>36140</v>
      </c>
      <c r="JV8" s="21">
        <v>5172</v>
      </c>
      <c r="JW8" s="21">
        <v>2578</v>
      </c>
      <c r="JX8" s="21">
        <v>101351</v>
      </c>
      <c r="JY8" s="21">
        <v>112013</v>
      </c>
      <c r="JZ8" s="22">
        <v>81624</v>
      </c>
    </row>
    <row r="9" spans="1:286" x14ac:dyDescent="0.35">
      <c r="A9" s="4" t="s">
        <v>147</v>
      </c>
      <c r="B9" s="4" t="s">
        <v>148</v>
      </c>
      <c r="C9" s="4" t="s">
        <v>149</v>
      </c>
      <c r="D9" s="4" t="s">
        <v>102</v>
      </c>
      <c r="E9" s="20">
        <v>50</v>
      </c>
      <c r="F9" s="21">
        <v>50</v>
      </c>
      <c r="G9" s="21">
        <v>50</v>
      </c>
      <c r="H9" s="21">
        <v>50</v>
      </c>
      <c r="I9" s="21">
        <v>50</v>
      </c>
      <c r="J9" s="22">
        <v>50</v>
      </c>
      <c r="K9" s="20">
        <v>0</v>
      </c>
      <c r="L9" s="21">
        <v>0</v>
      </c>
      <c r="M9" s="21">
        <v>0</v>
      </c>
      <c r="N9" s="21">
        <v>0</v>
      </c>
      <c r="O9" s="21">
        <v>0</v>
      </c>
      <c r="P9" s="22">
        <v>0</v>
      </c>
      <c r="Q9" s="20">
        <v>0</v>
      </c>
      <c r="R9" s="21">
        <v>0</v>
      </c>
      <c r="S9" s="21">
        <v>0</v>
      </c>
      <c r="T9" s="21">
        <v>0</v>
      </c>
      <c r="U9" s="21">
        <v>0</v>
      </c>
      <c r="V9" s="22">
        <v>0</v>
      </c>
      <c r="W9" s="20">
        <v>0</v>
      </c>
      <c r="X9" s="21">
        <v>0</v>
      </c>
      <c r="Y9" s="21">
        <v>0</v>
      </c>
      <c r="Z9" s="21">
        <v>0</v>
      </c>
      <c r="AA9" s="21">
        <v>0</v>
      </c>
      <c r="AB9" s="22">
        <v>0</v>
      </c>
      <c r="AC9" s="20">
        <v>0</v>
      </c>
      <c r="AD9" s="21">
        <v>0</v>
      </c>
      <c r="AE9" s="21">
        <v>0</v>
      </c>
      <c r="AF9" s="21">
        <v>0</v>
      </c>
      <c r="AG9" s="21">
        <v>0</v>
      </c>
      <c r="AH9" s="22">
        <v>0</v>
      </c>
      <c r="AI9" s="20">
        <v>0</v>
      </c>
      <c r="AJ9" s="21">
        <v>0</v>
      </c>
      <c r="AK9" s="21">
        <v>0</v>
      </c>
      <c r="AL9" s="21">
        <v>0</v>
      </c>
      <c r="AM9" s="21">
        <v>0</v>
      </c>
      <c r="AN9" s="22">
        <v>0</v>
      </c>
      <c r="AO9" s="20">
        <v>50</v>
      </c>
      <c r="AP9" s="21">
        <v>50</v>
      </c>
      <c r="AQ9" s="21">
        <v>50</v>
      </c>
      <c r="AR9" s="21">
        <v>50</v>
      </c>
      <c r="AS9" s="21">
        <v>50</v>
      </c>
      <c r="AT9" s="22">
        <v>50</v>
      </c>
      <c r="AU9" s="20">
        <v>0</v>
      </c>
      <c r="AV9" s="21">
        <v>0</v>
      </c>
      <c r="AW9" s="21">
        <v>0</v>
      </c>
      <c r="AX9" s="21">
        <v>0</v>
      </c>
      <c r="AY9" s="21">
        <v>0</v>
      </c>
      <c r="AZ9" s="22">
        <v>0</v>
      </c>
      <c r="BA9" s="20">
        <v>2032</v>
      </c>
      <c r="BB9" s="21">
        <v>2032</v>
      </c>
      <c r="BC9" s="21">
        <v>2032</v>
      </c>
      <c r="BD9" s="21">
        <v>2032</v>
      </c>
      <c r="BE9" s="21">
        <v>2032</v>
      </c>
      <c r="BF9" s="22">
        <v>2032</v>
      </c>
      <c r="BG9" s="20">
        <v>0</v>
      </c>
      <c r="BH9" s="21">
        <v>0</v>
      </c>
      <c r="BI9" s="21">
        <v>0</v>
      </c>
      <c r="BJ9" s="21">
        <v>0</v>
      </c>
      <c r="BK9" s="21">
        <v>0</v>
      </c>
      <c r="BL9" s="22">
        <v>-1</v>
      </c>
      <c r="BM9" s="20">
        <v>2032</v>
      </c>
      <c r="BN9" s="21">
        <v>2032</v>
      </c>
      <c r="BO9" s="21">
        <v>2032</v>
      </c>
      <c r="BP9" s="21">
        <v>2032</v>
      </c>
      <c r="BQ9" s="21">
        <v>2032</v>
      </c>
      <c r="BR9" s="22">
        <v>2031</v>
      </c>
      <c r="BS9" s="20">
        <v>2082</v>
      </c>
      <c r="BT9" s="21">
        <v>2082</v>
      </c>
      <c r="BU9" s="21">
        <v>2082</v>
      </c>
      <c r="BV9" s="21">
        <v>2082</v>
      </c>
      <c r="BW9" s="21">
        <v>2082</v>
      </c>
      <c r="BX9" s="22">
        <v>2081</v>
      </c>
      <c r="BY9" s="20">
        <v>801</v>
      </c>
      <c r="BZ9" s="21">
        <v>717</v>
      </c>
      <c r="CA9" s="21">
        <v>805</v>
      </c>
      <c r="CB9" s="21">
        <v>774</v>
      </c>
      <c r="CC9" s="21">
        <v>614</v>
      </c>
      <c r="CD9" s="22">
        <v>488</v>
      </c>
      <c r="CE9" s="20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0">
        <v>0</v>
      </c>
      <c r="CL9" s="21">
        <v>0</v>
      </c>
      <c r="CM9" s="21">
        <v>0</v>
      </c>
      <c r="CN9" s="21">
        <v>0</v>
      </c>
      <c r="CO9" s="21">
        <v>0</v>
      </c>
      <c r="CP9" s="22">
        <v>0</v>
      </c>
      <c r="CQ9" s="20">
        <v>0</v>
      </c>
      <c r="CR9" s="21">
        <v>0</v>
      </c>
      <c r="CS9" s="21">
        <v>0</v>
      </c>
      <c r="CT9" s="21">
        <v>0</v>
      </c>
      <c r="CU9" s="21">
        <v>0</v>
      </c>
      <c r="CV9" s="22">
        <v>0</v>
      </c>
      <c r="CW9" s="20">
        <v>0</v>
      </c>
      <c r="CX9" s="21">
        <v>0</v>
      </c>
      <c r="CY9" s="21">
        <v>0</v>
      </c>
      <c r="CZ9" s="21">
        <v>0</v>
      </c>
      <c r="DA9" s="21">
        <v>0</v>
      </c>
      <c r="DB9" s="22">
        <v>0</v>
      </c>
      <c r="DC9" s="20">
        <v>0</v>
      </c>
      <c r="DD9" s="21">
        <v>0</v>
      </c>
      <c r="DE9" s="21">
        <v>0</v>
      </c>
      <c r="DF9" s="21">
        <v>0</v>
      </c>
      <c r="DG9" s="21">
        <v>0</v>
      </c>
      <c r="DH9" s="22">
        <v>0</v>
      </c>
      <c r="DI9" s="20">
        <v>0</v>
      </c>
      <c r="DJ9" s="21">
        <v>0</v>
      </c>
      <c r="DK9" s="21">
        <v>0</v>
      </c>
      <c r="DL9" s="21">
        <v>0</v>
      </c>
      <c r="DM9" s="21">
        <v>0</v>
      </c>
      <c r="DN9" s="22">
        <v>0</v>
      </c>
      <c r="DO9" s="20">
        <v>0</v>
      </c>
      <c r="DP9" s="21">
        <v>0</v>
      </c>
      <c r="DQ9" s="21">
        <v>0</v>
      </c>
      <c r="DR9" s="21">
        <v>0</v>
      </c>
      <c r="DS9" s="21">
        <v>0</v>
      </c>
      <c r="DT9" s="22">
        <v>0</v>
      </c>
      <c r="DU9" s="20">
        <v>3204</v>
      </c>
      <c r="DV9" s="21">
        <v>0</v>
      </c>
      <c r="DW9" s="21">
        <v>0</v>
      </c>
      <c r="DX9" s="21">
        <v>0</v>
      </c>
      <c r="DY9" s="21">
        <v>720</v>
      </c>
      <c r="DZ9" s="22">
        <v>120</v>
      </c>
      <c r="EA9" s="20">
        <v>0</v>
      </c>
      <c r="EB9" s="21">
        <v>0</v>
      </c>
      <c r="EC9" s="21">
        <v>0</v>
      </c>
      <c r="ED9" s="21">
        <v>0</v>
      </c>
      <c r="EE9" s="21">
        <v>0</v>
      </c>
      <c r="EF9" s="22">
        <v>0</v>
      </c>
      <c r="EG9" s="20">
        <v>2231</v>
      </c>
      <c r="EH9" s="21">
        <v>5330</v>
      </c>
      <c r="EI9" s="21">
        <v>5410</v>
      </c>
      <c r="EJ9" s="21">
        <v>5491</v>
      </c>
      <c r="EK9" s="21">
        <v>5871</v>
      </c>
      <c r="EL9" s="22">
        <v>6252</v>
      </c>
      <c r="EM9" s="20">
        <v>5435</v>
      </c>
      <c r="EN9" s="21">
        <v>5330</v>
      </c>
      <c r="EO9" s="21">
        <v>5410</v>
      </c>
      <c r="EP9" s="21">
        <v>5491</v>
      </c>
      <c r="EQ9" s="21">
        <v>6591</v>
      </c>
      <c r="ER9" s="22">
        <v>6372</v>
      </c>
      <c r="ES9" s="20">
        <v>0</v>
      </c>
      <c r="ET9" s="21">
        <v>0</v>
      </c>
      <c r="EU9" s="21">
        <v>0</v>
      </c>
      <c r="EV9" s="21">
        <v>0</v>
      </c>
      <c r="EW9" s="21">
        <v>0</v>
      </c>
      <c r="EX9" s="22">
        <v>0</v>
      </c>
      <c r="EY9" s="20">
        <v>0</v>
      </c>
      <c r="EZ9" s="21">
        <v>0</v>
      </c>
      <c r="FA9" s="21">
        <v>0</v>
      </c>
      <c r="FB9" s="21">
        <v>0</v>
      </c>
      <c r="FC9" s="21">
        <v>0</v>
      </c>
      <c r="FD9" s="22">
        <v>0</v>
      </c>
      <c r="FE9" s="20">
        <v>0</v>
      </c>
      <c r="FF9" s="21">
        <v>0</v>
      </c>
      <c r="FG9" s="21">
        <v>0</v>
      </c>
      <c r="FH9" s="21">
        <v>0</v>
      </c>
      <c r="FI9" s="21">
        <v>0</v>
      </c>
      <c r="FJ9" s="22">
        <v>0</v>
      </c>
      <c r="FK9" s="20">
        <v>0</v>
      </c>
      <c r="FL9" s="21">
        <v>0</v>
      </c>
      <c r="FM9" s="21">
        <v>0</v>
      </c>
      <c r="FN9" s="21">
        <v>0</v>
      </c>
      <c r="FO9" s="21">
        <v>0</v>
      </c>
      <c r="FP9" s="22">
        <v>0</v>
      </c>
      <c r="FQ9" s="20">
        <v>0</v>
      </c>
      <c r="FR9" s="21">
        <v>0</v>
      </c>
      <c r="FS9" s="21">
        <v>0</v>
      </c>
      <c r="FT9" s="21">
        <v>0</v>
      </c>
      <c r="FU9" s="21">
        <v>0</v>
      </c>
      <c r="FV9" s="22">
        <v>0</v>
      </c>
      <c r="FW9" s="20">
        <v>4</v>
      </c>
      <c r="FX9" s="21">
        <v>0</v>
      </c>
      <c r="FY9" s="21">
        <v>0</v>
      </c>
      <c r="FZ9" s="21">
        <v>0</v>
      </c>
      <c r="GA9" s="21">
        <v>6</v>
      </c>
      <c r="GB9" s="22">
        <v>186</v>
      </c>
      <c r="GC9" s="20">
        <v>0</v>
      </c>
      <c r="GD9" s="21">
        <v>0</v>
      </c>
      <c r="GE9" s="21">
        <v>0</v>
      </c>
      <c r="GF9" s="21">
        <v>0</v>
      </c>
      <c r="GG9" s="21">
        <v>0</v>
      </c>
      <c r="GH9" s="22">
        <v>0</v>
      </c>
      <c r="GI9" s="20">
        <v>1180</v>
      </c>
      <c r="GJ9" s="21">
        <v>677</v>
      </c>
      <c r="GK9" s="21">
        <v>276</v>
      </c>
      <c r="GL9" s="21">
        <v>269</v>
      </c>
      <c r="GM9" s="21">
        <v>0</v>
      </c>
      <c r="GN9" s="22">
        <v>240</v>
      </c>
      <c r="GO9" s="20">
        <v>0</v>
      </c>
      <c r="GP9" s="21">
        <v>195</v>
      </c>
      <c r="GQ9" s="21">
        <v>195</v>
      </c>
      <c r="GR9" s="21">
        <v>221</v>
      </c>
      <c r="GS9" s="21">
        <v>195</v>
      </c>
      <c r="GT9" s="22">
        <v>194</v>
      </c>
      <c r="GU9" s="20">
        <v>0</v>
      </c>
      <c r="GV9" s="21">
        <v>0</v>
      </c>
      <c r="GW9" s="21">
        <v>0</v>
      </c>
      <c r="GX9" s="21">
        <v>0</v>
      </c>
      <c r="GY9" s="21">
        <v>0</v>
      </c>
      <c r="GZ9" s="22">
        <v>0</v>
      </c>
      <c r="HA9" s="20">
        <v>25</v>
      </c>
      <c r="HB9" s="21">
        <v>445</v>
      </c>
      <c r="HC9" s="21">
        <v>347</v>
      </c>
      <c r="HD9" s="21">
        <v>223</v>
      </c>
      <c r="HE9" s="21">
        <v>186</v>
      </c>
      <c r="HF9" s="22">
        <v>153</v>
      </c>
      <c r="HG9" s="20">
        <v>0</v>
      </c>
      <c r="HH9" s="21">
        <v>0</v>
      </c>
      <c r="HI9" s="21">
        <v>0</v>
      </c>
      <c r="HJ9" s="21">
        <v>0</v>
      </c>
      <c r="HK9" s="21">
        <v>0</v>
      </c>
      <c r="HL9" s="22">
        <v>0</v>
      </c>
      <c r="HM9" s="20">
        <v>1209</v>
      </c>
      <c r="HN9" s="21">
        <v>1317</v>
      </c>
      <c r="HO9" s="21">
        <v>818</v>
      </c>
      <c r="HP9" s="21">
        <v>713</v>
      </c>
      <c r="HQ9" s="21">
        <v>387</v>
      </c>
      <c r="HR9" s="22">
        <v>773</v>
      </c>
      <c r="HS9" s="20">
        <v>9527</v>
      </c>
      <c r="HT9" s="21">
        <v>9446</v>
      </c>
      <c r="HU9" s="21">
        <v>9115</v>
      </c>
      <c r="HV9" s="21">
        <v>9060</v>
      </c>
      <c r="HW9" s="21">
        <v>9674</v>
      </c>
      <c r="HX9" s="22">
        <v>9714</v>
      </c>
      <c r="HY9" s="20">
        <v>0</v>
      </c>
      <c r="HZ9" s="21">
        <v>0</v>
      </c>
      <c r="IA9" s="21">
        <v>0</v>
      </c>
      <c r="IB9" s="21">
        <v>0</v>
      </c>
      <c r="IC9" s="21">
        <v>0</v>
      </c>
      <c r="ID9" s="22">
        <v>0</v>
      </c>
      <c r="IE9" s="11" t="s">
        <v>102</v>
      </c>
      <c r="IF9" s="4" t="s">
        <v>102</v>
      </c>
      <c r="IG9" s="4" t="s">
        <v>102</v>
      </c>
      <c r="IH9" s="4" t="s">
        <v>102</v>
      </c>
      <c r="II9" s="4" t="s">
        <v>102</v>
      </c>
      <c r="IJ9" s="17" t="s">
        <v>102</v>
      </c>
      <c r="IK9" s="11" t="s">
        <v>102</v>
      </c>
      <c r="IL9" s="4" t="s">
        <v>102</v>
      </c>
      <c r="IM9" s="4" t="s">
        <v>102</v>
      </c>
      <c r="IN9" s="4" t="s">
        <v>102</v>
      </c>
      <c r="IO9" s="4" t="s">
        <v>102</v>
      </c>
      <c r="IP9" s="17" t="s">
        <v>102</v>
      </c>
      <c r="IQ9" s="20">
        <v>0</v>
      </c>
      <c r="IR9" s="21">
        <v>0</v>
      </c>
      <c r="IS9" s="21">
        <v>0</v>
      </c>
      <c r="IT9" s="21">
        <v>0</v>
      </c>
      <c r="IU9" s="21">
        <v>0</v>
      </c>
      <c r="IV9" s="22">
        <v>0</v>
      </c>
      <c r="IW9" s="20">
        <v>0</v>
      </c>
      <c r="IX9" s="21">
        <v>0</v>
      </c>
      <c r="IY9" s="21">
        <v>0</v>
      </c>
      <c r="IZ9" s="21">
        <v>0</v>
      </c>
      <c r="JA9" s="21">
        <v>0</v>
      </c>
      <c r="JB9" s="22">
        <v>0</v>
      </c>
      <c r="JC9" s="20">
        <v>9527</v>
      </c>
      <c r="JD9" s="21">
        <v>9444</v>
      </c>
      <c r="JE9" s="21">
        <v>9114</v>
      </c>
      <c r="JF9" s="21">
        <v>9060</v>
      </c>
      <c r="JG9" s="21">
        <v>9674</v>
      </c>
      <c r="JH9" s="22">
        <v>9716</v>
      </c>
      <c r="JI9" s="20">
        <v>-6809.0060000000003</v>
      </c>
      <c r="JJ9" s="21">
        <v>-6794.7020000000002</v>
      </c>
      <c r="JK9" s="21">
        <v>-6400.27</v>
      </c>
      <c r="JL9" s="21">
        <v>-6369.6360000000004</v>
      </c>
      <c r="JM9" s="21">
        <v>-7113.08</v>
      </c>
      <c r="JN9" s="22">
        <v>-7252.36</v>
      </c>
      <c r="JO9" s="20">
        <v>0</v>
      </c>
      <c r="JP9" s="21">
        <v>0</v>
      </c>
      <c r="JQ9" s="21">
        <v>0</v>
      </c>
      <c r="JR9" s="21">
        <v>0</v>
      </c>
      <c r="JS9" s="21">
        <v>0</v>
      </c>
      <c r="JT9" s="22">
        <v>0</v>
      </c>
      <c r="JU9" s="20">
        <v>2717.9939999999997</v>
      </c>
      <c r="JV9" s="21">
        <v>2649.2979999999998</v>
      </c>
      <c r="JW9" s="21">
        <v>2713.73</v>
      </c>
      <c r="JX9" s="21">
        <v>2690.364</v>
      </c>
      <c r="JY9" s="21">
        <v>2560.92</v>
      </c>
      <c r="JZ9" s="22">
        <v>2463.64</v>
      </c>
    </row>
    <row r="10" spans="1:286" x14ac:dyDescent="0.35">
      <c r="A10" s="4" t="s">
        <v>150</v>
      </c>
      <c r="B10" s="4" t="s">
        <v>151</v>
      </c>
      <c r="C10" s="4" t="s">
        <v>152</v>
      </c>
      <c r="D10" s="4" t="s">
        <v>102</v>
      </c>
      <c r="E10" s="20">
        <v>100</v>
      </c>
      <c r="F10" s="21">
        <v>100</v>
      </c>
      <c r="G10" s="21">
        <v>100</v>
      </c>
      <c r="H10" s="21">
        <v>100</v>
      </c>
      <c r="I10" s="4" t="s">
        <v>102</v>
      </c>
      <c r="J10" s="17" t="s">
        <v>102</v>
      </c>
      <c r="K10" s="11" t="s">
        <v>102</v>
      </c>
      <c r="L10" s="21">
        <v>0</v>
      </c>
      <c r="M10" s="21">
        <v>0</v>
      </c>
      <c r="N10" s="21">
        <v>0</v>
      </c>
      <c r="O10" s="4" t="s">
        <v>102</v>
      </c>
      <c r="P10" s="17" t="s">
        <v>102</v>
      </c>
      <c r="Q10" s="20">
        <v>0</v>
      </c>
      <c r="R10" s="21">
        <v>0</v>
      </c>
      <c r="S10" s="21">
        <v>0</v>
      </c>
      <c r="T10" s="21">
        <v>0</v>
      </c>
      <c r="U10" s="4" t="s">
        <v>102</v>
      </c>
      <c r="V10" s="17" t="s">
        <v>102</v>
      </c>
      <c r="W10" s="20">
        <v>0</v>
      </c>
      <c r="X10" s="21">
        <v>0</v>
      </c>
      <c r="Y10" s="21">
        <v>0</v>
      </c>
      <c r="Z10" s="21">
        <v>0</v>
      </c>
      <c r="AA10" s="4" t="s">
        <v>102</v>
      </c>
      <c r="AB10" s="17" t="s">
        <v>102</v>
      </c>
      <c r="AC10" s="20">
        <v>0</v>
      </c>
      <c r="AD10" s="21">
        <v>0</v>
      </c>
      <c r="AE10" s="21">
        <v>0</v>
      </c>
      <c r="AF10" s="21">
        <v>0</v>
      </c>
      <c r="AG10" s="4" t="s">
        <v>102</v>
      </c>
      <c r="AH10" s="17" t="s">
        <v>102</v>
      </c>
      <c r="AI10" s="20">
        <v>0</v>
      </c>
      <c r="AJ10" s="21">
        <v>0</v>
      </c>
      <c r="AK10" s="21">
        <v>0</v>
      </c>
      <c r="AL10" s="21">
        <v>0</v>
      </c>
      <c r="AM10" s="4" t="s">
        <v>102</v>
      </c>
      <c r="AN10" s="17" t="s">
        <v>102</v>
      </c>
      <c r="AO10" s="20">
        <v>100</v>
      </c>
      <c r="AP10" s="21">
        <v>100</v>
      </c>
      <c r="AQ10" s="21">
        <v>100</v>
      </c>
      <c r="AR10" s="21">
        <v>100</v>
      </c>
      <c r="AS10" s="4" t="s">
        <v>102</v>
      </c>
      <c r="AT10" s="17" t="s">
        <v>102</v>
      </c>
      <c r="AU10" s="20">
        <v>0</v>
      </c>
      <c r="AV10" s="21">
        <v>0</v>
      </c>
      <c r="AW10" s="21">
        <v>0</v>
      </c>
      <c r="AX10" s="21">
        <v>0</v>
      </c>
      <c r="AY10" s="4" t="s">
        <v>102</v>
      </c>
      <c r="AZ10" s="17" t="s">
        <v>102</v>
      </c>
      <c r="BA10" s="20">
        <v>29973</v>
      </c>
      <c r="BB10" s="21">
        <v>31974</v>
      </c>
      <c r="BC10" s="21">
        <v>43942</v>
      </c>
      <c r="BD10" s="21">
        <v>64832</v>
      </c>
      <c r="BE10" s="4" t="s">
        <v>102</v>
      </c>
      <c r="BF10" s="17" t="s">
        <v>102</v>
      </c>
      <c r="BG10" s="20">
        <v>0</v>
      </c>
      <c r="BH10" s="21">
        <v>-1</v>
      </c>
      <c r="BI10" s="21">
        <v>48032</v>
      </c>
      <c r="BJ10" s="21">
        <v>60110</v>
      </c>
      <c r="BK10" s="4" t="s">
        <v>102</v>
      </c>
      <c r="BL10" s="17" t="s">
        <v>102</v>
      </c>
      <c r="BM10" s="20">
        <v>29973</v>
      </c>
      <c r="BN10" s="21">
        <v>31973</v>
      </c>
      <c r="BO10" s="21">
        <v>91974</v>
      </c>
      <c r="BP10" s="21">
        <v>124942</v>
      </c>
      <c r="BQ10" s="4" t="s">
        <v>102</v>
      </c>
      <c r="BR10" s="17" t="s">
        <v>102</v>
      </c>
      <c r="BS10" s="20">
        <v>30073</v>
      </c>
      <c r="BT10" s="21">
        <v>32073</v>
      </c>
      <c r="BU10" s="21">
        <v>92074</v>
      </c>
      <c r="BV10" s="21">
        <v>125042</v>
      </c>
      <c r="BW10" s="4" t="s">
        <v>102</v>
      </c>
      <c r="BX10" s="17" t="s">
        <v>102</v>
      </c>
      <c r="BY10" s="20">
        <v>0</v>
      </c>
      <c r="BZ10" s="21">
        <v>0</v>
      </c>
      <c r="CA10" s="21">
        <v>0</v>
      </c>
      <c r="CB10" s="21">
        <v>0</v>
      </c>
      <c r="CC10" s="4" t="s">
        <v>102</v>
      </c>
      <c r="CD10" s="17" t="s">
        <v>102</v>
      </c>
      <c r="CE10" s="20">
        <v>0</v>
      </c>
      <c r="CF10" s="21">
        <v>0</v>
      </c>
      <c r="CG10" s="21">
        <v>0</v>
      </c>
      <c r="CH10" s="21">
        <v>0</v>
      </c>
      <c r="CI10" s="4" t="s">
        <v>102</v>
      </c>
      <c r="CJ10" s="17" t="s">
        <v>102</v>
      </c>
      <c r="CK10" s="20">
        <v>0</v>
      </c>
      <c r="CL10" s="21">
        <v>0</v>
      </c>
      <c r="CM10" s="21">
        <v>0</v>
      </c>
      <c r="CN10" s="21">
        <v>0</v>
      </c>
      <c r="CO10" s="4" t="s">
        <v>102</v>
      </c>
      <c r="CP10" s="17" t="s">
        <v>102</v>
      </c>
      <c r="CQ10" s="20">
        <v>0</v>
      </c>
      <c r="CR10" s="21">
        <v>0</v>
      </c>
      <c r="CS10" s="21">
        <v>0</v>
      </c>
      <c r="CT10" s="21">
        <v>0</v>
      </c>
      <c r="CU10" s="4" t="s">
        <v>102</v>
      </c>
      <c r="CV10" s="17" t="s">
        <v>102</v>
      </c>
      <c r="CW10" s="20">
        <v>0</v>
      </c>
      <c r="CX10" s="21">
        <v>0</v>
      </c>
      <c r="CY10" s="21">
        <v>0</v>
      </c>
      <c r="CZ10" s="21">
        <v>0</v>
      </c>
      <c r="DA10" s="4" t="s">
        <v>102</v>
      </c>
      <c r="DB10" s="17" t="s">
        <v>102</v>
      </c>
      <c r="DC10" s="20">
        <v>0</v>
      </c>
      <c r="DD10" s="21">
        <v>0</v>
      </c>
      <c r="DE10" s="21">
        <v>0</v>
      </c>
      <c r="DF10" s="21">
        <v>0</v>
      </c>
      <c r="DG10" s="4" t="s">
        <v>102</v>
      </c>
      <c r="DH10" s="17" t="s">
        <v>102</v>
      </c>
      <c r="DI10" s="11" t="s">
        <v>102</v>
      </c>
      <c r="DJ10" s="21">
        <v>0</v>
      </c>
      <c r="DK10" s="21">
        <v>0</v>
      </c>
      <c r="DL10" s="21">
        <v>0</v>
      </c>
      <c r="DM10" s="4" t="s">
        <v>102</v>
      </c>
      <c r="DN10" s="17" t="s">
        <v>102</v>
      </c>
      <c r="DO10" s="20">
        <v>0</v>
      </c>
      <c r="DP10" s="21">
        <v>0</v>
      </c>
      <c r="DQ10" s="21">
        <v>0</v>
      </c>
      <c r="DR10" s="21">
        <v>0</v>
      </c>
      <c r="DS10" s="4" t="s">
        <v>102</v>
      </c>
      <c r="DT10" s="17" t="s">
        <v>102</v>
      </c>
      <c r="DU10" s="20">
        <v>0</v>
      </c>
      <c r="DV10" s="21">
        <v>0</v>
      </c>
      <c r="DW10" s="21">
        <v>0</v>
      </c>
      <c r="DX10" s="21">
        <v>0</v>
      </c>
      <c r="DY10" s="4" t="s">
        <v>102</v>
      </c>
      <c r="DZ10" s="17" t="s">
        <v>102</v>
      </c>
      <c r="EA10" s="20">
        <v>0</v>
      </c>
      <c r="EB10" s="21">
        <v>0</v>
      </c>
      <c r="EC10" s="21">
        <v>0</v>
      </c>
      <c r="ED10" s="21">
        <v>0</v>
      </c>
      <c r="EE10" s="4" t="s">
        <v>102</v>
      </c>
      <c r="EF10" s="17" t="s">
        <v>102</v>
      </c>
      <c r="EG10" s="20">
        <v>0</v>
      </c>
      <c r="EH10" s="21">
        <v>0</v>
      </c>
      <c r="EI10" s="21">
        <v>0</v>
      </c>
      <c r="EJ10" s="21">
        <v>0</v>
      </c>
      <c r="EK10" s="4" t="s">
        <v>102</v>
      </c>
      <c r="EL10" s="17" t="s">
        <v>102</v>
      </c>
      <c r="EM10" s="20">
        <v>0</v>
      </c>
      <c r="EN10" s="21">
        <v>0</v>
      </c>
      <c r="EO10" s="21">
        <v>0</v>
      </c>
      <c r="EP10" s="21">
        <v>0</v>
      </c>
      <c r="EQ10" s="4" t="s">
        <v>102</v>
      </c>
      <c r="ER10" s="17" t="s">
        <v>102</v>
      </c>
      <c r="ES10" s="11" t="s">
        <v>102</v>
      </c>
      <c r="ET10" s="21">
        <v>0</v>
      </c>
      <c r="EU10" s="21">
        <v>0</v>
      </c>
      <c r="EV10" s="21">
        <v>0</v>
      </c>
      <c r="EW10" s="4" t="s">
        <v>102</v>
      </c>
      <c r="EX10" s="17" t="s">
        <v>102</v>
      </c>
      <c r="EY10" s="20">
        <v>0</v>
      </c>
      <c r="EZ10" s="21">
        <v>0</v>
      </c>
      <c r="FA10" s="21">
        <v>0</v>
      </c>
      <c r="FB10" s="21">
        <v>0</v>
      </c>
      <c r="FC10" s="4" t="s">
        <v>102</v>
      </c>
      <c r="FD10" s="17" t="s">
        <v>102</v>
      </c>
      <c r="FE10" s="20">
        <v>0</v>
      </c>
      <c r="FF10" s="21">
        <v>0</v>
      </c>
      <c r="FG10" s="21">
        <v>0</v>
      </c>
      <c r="FH10" s="21">
        <v>0</v>
      </c>
      <c r="FI10" s="4" t="s">
        <v>102</v>
      </c>
      <c r="FJ10" s="17" t="s">
        <v>102</v>
      </c>
      <c r="FK10" s="20">
        <v>0</v>
      </c>
      <c r="FL10" s="21">
        <v>0</v>
      </c>
      <c r="FM10" s="21">
        <v>0</v>
      </c>
      <c r="FN10" s="21">
        <v>0</v>
      </c>
      <c r="FO10" s="4" t="s">
        <v>102</v>
      </c>
      <c r="FP10" s="17" t="s">
        <v>102</v>
      </c>
      <c r="FQ10" s="20">
        <v>0</v>
      </c>
      <c r="FR10" s="21">
        <v>0</v>
      </c>
      <c r="FS10" s="21">
        <v>0</v>
      </c>
      <c r="FT10" s="21">
        <v>0</v>
      </c>
      <c r="FU10" s="4" t="s">
        <v>102</v>
      </c>
      <c r="FV10" s="17" t="s">
        <v>102</v>
      </c>
      <c r="FW10" s="20">
        <v>0</v>
      </c>
      <c r="FX10" s="21">
        <v>0</v>
      </c>
      <c r="FY10" s="21">
        <v>516</v>
      </c>
      <c r="FZ10" s="21">
        <v>324</v>
      </c>
      <c r="GA10" s="4" t="s">
        <v>102</v>
      </c>
      <c r="GB10" s="17" t="s">
        <v>102</v>
      </c>
      <c r="GC10" s="20">
        <v>0</v>
      </c>
      <c r="GD10" s="21">
        <v>0</v>
      </c>
      <c r="GE10" s="21">
        <v>0</v>
      </c>
      <c r="GF10" s="21">
        <v>0</v>
      </c>
      <c r="GG10" s="4" t="s">
        <v>102</v>
      </c>
      <c r="GH10" s="17" t="s">
        <v>102</v>
      </c>
      <c r="GI10" s="20">
        <v>0</v>
      </c>
      <c r="GJ10" s="21">
        <v>0</v>
      </c>
      <c r="GK10" s="21">
        <v>0</v>
      </c>
      <c r="GL10" s="21">
        <v>0</v>
      </c>
      <c r="GM10" s="4" t="s">
        <v>102</v>
      </c>
      <c r="GN10" s="17" t="s">
        <v>102</v>
      </c>
      <c r="GO10" s="20">
        <v>0</v>
      </c>
      <c r="GP10" s="21">
        <v>0</v>
      </c>
      <c r="GQ10" s="21">
        <v>0</v>
      </c>
      <c r="GR10" s="21">
        <v>0</v>
      </c>
      <c r="GS10" s="4" t="s">
        <v>102</v>
      </c>
      <c r="GT10" s="17" t="s">
        <v>102</v>
      </c>
      <c r="GU10" s="20">
        <v>0</v>
      </c>
      <c r="GV10" s="21">
        <v>0</v>
      </c>
      <c r="GW10" s="21">
        <v>0</v>
      </c>
      <c r="GX10" s="21">
        <v>0</v>
      </c>
      <c r="GY10" s="4" t="s">
        <v>102</v>
      </c>
      <c r="GZ10" s="17" t="s">
        <v>102</v>
      </c>
      <c r="HA10" s="20">
        <v>0</v>
      </c>
      <c r="HB10" s="21">
        <v>0</v>
      </c>
      <c r="HC10" s="21">
        <v>0</v>
      </c>
      <c r="HD10" s="21">
        <v>0</v>
      </c>
      <c r="HE10" s="4" t="s">
        <v>102</v>
      </c>
      <c r="HF10" s="17" t="s">
        <v>102</v>
      </c>
      <c r="HG10" s="20">
        <v>0</v>
      </c>
      <c r="HH10" s="21">
        <v>0</v>
      </c>
      <c r="HI10" s="21">
        <v>0</v>
      </c>
      <c r="HJ10" s="21">
        <v>0</v>
      </c>
      <c r="HK10" s="4" t="s">
        <v>102</v>
      </c>
      <c r="HL10" s="17" t="s">
        <v>102</v>
      </c>
      <c r="HM10" s="20">
        <v>0</v>
      </c>
      <c r="HN10" s="21">
        <v>0</v>
      </c>
      <c r="HO10" s="21">
        <v>516</v>
      </c>
      <c r="HP10" s="21">
        <v>324</v>
      </c>
      <c r="HQ10" s="4" t="s">
        <v>102</v>
      </c>
      <c r="HR10" s="17" t="s">
        <v>102</v>
      </c>
      <c r="HS10" s="20">
        <v>30073</v>
      </c>
      <c r="HT10" s="21">
        <v>32073</v>
      </c>
      <c r="HU10" s="21">
        <v>92590</v>
      </c>
      <c r="HV10" s="21">
        <v>125366</v>
      </c>
      <c r="HW10" s="4" t="s">
        <v>102</v>
      </c>
      <c r="HX10" s="17" t="s">
        <v>102</v>
      </c>
      <c r="HY10" s="11" t="s">
        <v>102</v>
      </c>
      <c r="HZ10" s="4" t="s">
        <v>102</v>
      </c>
      <c r="IA10" s="4" t="s">
        <v>102</v>
      </c>
      <c r="IB10" s="4" t="s">
        <v>102</v>
      </c>
      <c r="IC10" s="4" t="s">
        <v>102</v>
      </c>
      <c r="ID10" s="17" t="s">
        <v>102</v>
      </c>
      <c r="IE10" s="11" t="s">
        <v>102</v>
      </c>
      <c r="IF10" s="21">
        <v>0</v>
      </c>
      <c r="IG10" s="21">
        <v>0</v>
      </c>
      <c r="IH10" s="21">
        <v>0</v>
      </c>
      <c r="II10" s="4" t="s">
        <v>102</v>
      </c>
      <c r="IJ10" s="17" t="s">
        <v>102</v>
      </c>
      <c r="IK10" s="11" t="s">
        <v>102</v>
      </c>
      <c r="IL10" s="21">
        <v>0</v>
      </c>
      <c r="IM10" s="21">
        <v>0</v>
      </c>
      <c r="IN10" s="21">
        <v>0</v>
      </c>
      <c r="IO10" s="4" t="s">
        <v>102</v>
      </c>
      <c r="IP10" s="17" t="s">
        <v>102</v>
      </c>
      <c r="IQ10" s="11" t="s">
        <v>102</v>
      </c>
      <c r="IR10" s="21">
        <v>0</v>
      </c>
      <c r="IS10" s="21">
        <v>0</v>
      </c>
      <c r="IT10" s="21">
        <v>0</v>
      </c>
      <c r="IU10" s="4" t="s">
        <v>102</v>
      </c>
      <c r="IV10" s="17" t="s">
        <v>102</v>
      </c>
      <c r="IW10" s="11" t="s">
        <v>102</v>
      </c>
      <c r="IX10" s="21">
        <v>0</v>
      </c>
      <c r="IY10" s="21">
        <v>0</v>
      </c>
      <c r="IZ10" s="21">
        <v>0</v>
      </c>
      <c r="JA10" s="4" t="s">
        <v>102</v>
      </c>
      <c r="JB10" s="17" t="s">
        <v>102</v>
      </c>
      <c r="JC10" s="20">
        <v>30073</v>
      </c>
      <c r="JD10" s="21">
        <v>32073</v>
      </c>
      <c r="JE10" s="21">
        <v>92590</v>
      </c>
      <c r="JF10" s="21">
        <v>125366</v>
      </c>
      <c r="JG10" s="4" t="s">
        <v>102</v>
      </c>
      <c r="JH10" s="17" t="s">
        <v>102</v>
      </c>
      <c r="JI10" s="20">
        <v>0</v>
      </c>
      <c r="JJ10" s="21">
        <v>0</v>
      </c>
      <c r="JK10" s="21">
        <v>-516</v>
      </c>
      <c r="JL10" s="21">
        <v>-324</v>
      </c>
      <c r="JM10" s="4" t="s">
        <v>102</v>
      </c>
      <c r="JN10" s="17" t="s">
        <v>102</v>
      </c>
      <c r="JO10" s="20">
        <v>0</v>
      </c>
      <c r="JP10" s="21">
        <v>0</v>
      </c>
      <c r="JQ10" s="21">
        <v>0</v>
      </c>
      <c r="JR10" s="21">
        <v>0</v>
      </c>
      <c r="JS10" s="4" t="s">
        <v>102</v>
      </c>
      <c r="JT10" s="17" t="s">
        <v>102</v>
      </c>
      <c r="JU10" s="20">
        <v>30073</v>
      </c>
      <c r="JV10" s="21">
        <v>32073</v>
      </c>
      <c r="JW10" s="21">
        <v>92074</v>
      </c>
      <c r="JX10" s="21">
        <v>125042</v>
      </c>
      <c r="JY10" s="4" t="s">
        <v>102</v>
      </c>
      <c r="JZ10" s="17" t="s">
        <v>102</v>
      </c>
    </row>
    <row r="11" spans="1:286" x14ac:dyDescent="0.35">
      <c r="A11" s="4" t="s">
        <v>153</v>
      </c>
      <c r="B11" s="4" t="s">
        <v>154</v>
      </c>
      <c r="C11" s="4" t="s">
        <v>155</v>
      </c>
      <c r="D11" s="4" t="s">
        <v>102</v>
      </c>
      <c r="E11" s="20">
        <v>100</v>
      </c>
      <c r="F11" s="21">
        <v>100</v>
      </c>
      <c r="G11" s="21">
        <v>100</v>
      </c>
      <c r="H11" s="21">
        <v>100</v>
      </c>
      <c r="I11" s="21">
        <v>100</v>
      </c>
      <c r="J11" s="22">
        <v>100</v>
      </c>
      <c r="K11" s="11" t="s">
        <v>102</v>
      </c>
      <c r="L11" s="21">
        <v>0</v>
      </c>
      <c r="M11" s="21">
        <v>0</v>
      </c>
      <c r="N11" s="21">
        <v>0</v>
      </c>
      <c r="O11" s="21">
        <v>0</v>
      </c>
      <c r="P11" s="22">
        <v>0</v>
      </c>
      <c r="Q11" s="20">
        <v>0</v>
      </c>
      <c r="R11" s="21">
        <v>0</v>
      </c>
      <c r="S11" s="21">
        <v>0</v>
      </c>
      <c r="T11" s="21">
        <v>0</v>
      </c>
      <c r="U11" s="21">
        <v>0</v>
      </c>
      <c r="V11" s="22">
        <v>0</v>
      </c>
      <c r="W11" s="20">
        <v>0</v>
      </c>
      <c r="X11" s="21">
        <v>0</v>
      </c>
      <c r="Y11" s="21">
        <v>0</v>
      </c>
      <c r="Z11" s="21">
        <v>0</v>
      </c>
      <c r="AA11" s="21">
        <v>0</v>
      </c>
      <c r="AB11" s="22">
        <v>0</v>
      </c>
      <c r="AC11" s="20">
        <v>0</v>
      </c>
      <c r="AD11" s="21">
        <v>0</v>
      </c>
      <c r="AE11" s="21">
        <v>0</v>
      </c>
      <c r="AF11" s="21">
        <v>0</v>
      </c>
      <c r="AG11" s="21">
        <v>0</v>
      </c>
      <c r="AH11" s="22">
        <v>0</v>
      </c>
      <c r="AI11" s="20">
        <v>0</v>
      </c>
      <c r="AJ11" s="21">
        <v>0</v>
      </c>
      <c r="AK11" s="21">
        <v>0</v>
      </c>
      <c r="AL11" s="21">
        <v>0</v>
      </c>
      <c r="AM11" s="21">
        <v>0</v>
      </c>
      <c r="AN11" s="22">
        <v>0</v>
      </c>
      <c r="AO11" s="20">
        <v>100</v>
      </c>
      <c r="AP11" s="21">
        <v>100</v>
      </c>
      <c r="AQ11" s="21">
        <v>100</v>
      </c>
      <c r="AR11" s="21">
        <v>100</v>
      </c>
      <c r="AS11" s="21">
        <v>100</v>
      </c>
      <c r="AT11" s="22">
        <v>100</v>
      </c>
      <c r="AU11" s="20">
        <v>0</v>
      </c>
      <c r="AV11" s="21">
        <v>0</v>
      </c>
      <c r="AW11" s="21">
        <v>0</v>
      </c>
      <c r="AX11" s="21">
        <v>0</v>
      </c>
      <c r="AY11" s="21">
        <v>0</v>
      </c>
      <c r="AZ11" s="22">
        <v>0</v>
      </c>
      <c r="BA11" s="20">
        <v>987</v>
      </c>
      <c r="BB11" s="21">
        <v>0</v>
      </c>
      <c r="BC11" s="21">
        <v>5640</v>
      </c>
      <c r="BD11" s="21">
        <v>5592</v>
      </c>
      <c r="BE11" s="21">
        <v>5533</v>
      </c>
      <c r="BF11" s="22">
        <v>5416</v>
      </c>
      <c r="BG11" s="20">
        <v>80</v>
      </c>
      <c r="BH11" s="21">
        <v>5987</v>
      </c>
      <c r="BI11" s="21">
        <v>7875</v>
      </c>
      <c r="BJ11" s="21">
        <v>48</v>
      </c>
      <c r="BK11" s="21">
        <v>59</v>
      </c>
      <c r="BL11" s="22">
        <v>117</v>
      </c>
      <c r="BM11" s="20">
        <v>1067</v>
      </c>
      <c r="BN11" s="21">
        <v>5987</v>
      </c>
      <c r="BO11" s="21">
        <v>13515</v>
      </c>
      <c r="BP11" s="21">
        <v>5640</v>
      </c>
      <c r="BQ11" s="21">
        <v>5592</v>
      </c>
      <c r="BR11" s="22">
        <v>5533</v>
      </c>
      <c r="BS11" s="20">
        <v>1167</v>
      </c>
      <c r="BT11" s="21">
        <v>6087</v>
      </c>
      <c r="BU11" s="21">
        <v>13615</v>
      </c>
      <c r="BV11" s="21">
        <v>5740</v>
      </c>
      <c r="BW11" s="21">
        <v>5692</v>
      </c>
      <c r="BX11" s="22">
        <v>5633</v>
      </c>
      <c r="BY11" s="20">
        <v>97646</v>
      </c>
      <c r="BZ11" s="21">
        <v>105534</v>
      </c>
      <c r="CA11" s="21">
        <v>113373</v>
      </c>
      <c r="CB11" s="21">
        <v>121329</v>
      </c>
      <c r="CC11" s="21">
        <v>118673</v>
      </c>
      <c r="CD11" s="22">
        <v>94808</v>
      </c>
      <c r="CE11" s="20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0">
        <v>0</v>
      </c>
      <c r="CL11" s="21">
        <v>0</v>
      </c>
      <c r="CM11" s="21">
        <v>0</v>
      </c>
      <c r="CN11" s="21">
        <v>0</v>
      </c>
      <c r="CO11" s="21">
        <v>0</v>
      </c>
      <c r="CP11" s="22">
        <v>0</v>
      </c>
      <c r="CQ11" s="20">
        <v>0</v>
      </c>
      <c r="CR11" s="21">
        <v>0</v>
      </c>
      <c r="CS11" s="21">
        <v>0</v>
      </c>
      <c r="CT11" s="21">
        <v>0</v>
      </c>
      <c r="CU11" s="21">
        <v>0</v>
      </c>
      <c r="CV11" s="22">
        <v>0</v>
      </c>
      <c r="CW11" s="20">
        <v>0</v>
      </c>
      <c r="CX11" s="21">
        <v>0</v>
      </c>
      <c r="CY11" s="21">
        <v>0</v>
      </c>
      <c r="CZ11" s="21">
        <v>0</v>
      </c>
      <c r="DA11" s="21">
        <v>0</v>
      </c>
      <c r="DB11" s="22">
        <v>0</v>
      </c>
      <c r="DC11" s="20">
        <v>0</v>
      </c>
      <c r="DD11" s="21">
        <v>0</v>
      </c>
      <c r="DE11" s="21">
        <v>0</v>
      </c>
      <c r="DF11" s="21">
        <v>0</v>
      </c>
      <c r="DG11" s="21">
        <v>0</v>
      </c>
      <c r="DH11" s="22">
        <v>0</v>
      </c>
      <c r="DI11" s="11" t="s">
        <v>102</v>
      </c>
      <c r="DJ11" s="21">
        <v>0</v>
      </c>
      <c r="DK11" s="21">
        <v>0</v>
      </c>
      <c r="DL11" s="21">
        <v>0</v>
      </c>
      <c r="DM11" s="21">
        <v>0</v>
      </c>
      <c r="DN11" s="22">
        <v>0</v>
      </c>
      <c r="DO11" s="20">
        <v>0</v>
      </c>
      <c r="DP11" s="21">
        <v>0</v>
      </c>
      <c r="DQ11" s="21">
        <v>0</v>
      </c>
      <c r="DR11" s="21">
        <v>0</v>
      </c>
      <c r="DS11" s="21">
        <v>0</v>
      </c>
      <c r="DT11" s="22">
        <v>0</v>
      </c>
      <c r="DU11" s="20">
        <v>0</v>
      </c>
      <c r="DV11" s="21">
        <v>0</v>
      </c>
      <c r="DW11" s="21">
        <v>0</v>
      </c>
      <c r="DX11" s="21">
        <v>0</v>
      </c>
      <c r="DY11" s="21">
        <v>0</v>
      </c>
      <c r="DZ11" s="22">
        <v>0</v>
      </c>
      <c r="EA11" s="20">
        <v>0</v>
      </c>
      <c r="EB11" s="21">
        <v>0</v>
      </c>
      <c r="EC11" s="21">
        <v>0</v>
      </c>
      <c r="ED11" s="21">
        <v>0</v>
      </c>
      <c r="EE11" s="21">
        <v>0</v>
      </c>
      <c r="EF11" s="22">
        <v>0</v>
      </c>
      <c r="EG11" s="20">
        <v>0</v>
      </c>
      <c r="EH11" s="21">
        <v>0</v>
      </c>
      <c r="EI11" s="21">
        <v>0</v>
      </c>
      <c r="EJ11" s="21">
        <v>0</v>
      </c>
      <c r="EK11" s="21">
        <v>0</v>
      </c>
      <c r="EL11" s="22">
        <v>0</v>
      </c>
      <c r="EM11" s="20">
        <v>0</v>
      </c>
      <c r="EN11" s="21">
        <v>0</v>
      </c>
      <c r="EO11" s="21">
        <v>0</v>
      </c>
      <c r="EP11" s="21">
        <v>0</v>
      </c>
      <c r="EQ11" s="21">
        <v>0</v>
      </c>
      <c r="ER11" s="22">
        <v>0</v>
      </c>
      <c r="ES11" s="11" t="s">
        <v>102</v>
      </c>
      <c r="ET11" s="21">
        <v>0</v>
      </c>
      <c r="EU11" s="21">
        <v>0</v>
      </c>
      <c r="EV11" s="21">
        <v>0</v>
      </c>
      <c r="EW11" s="21">
        <v>0</v>
      </c>
      <c r="EX11" s="22">
        <v>0</v>
      </c>
      <c r="EY11" s="20">
        <v>0</v>
      </c>
      <c r="EZ11" s="21">
        <v>0</v>
      </c>
      <c r="FA11" s="21">
        <v>0</v>
      </c>
      <c r="FB11" s="21">
        <v>0</v>
      </c>
      <c r="FC11" s="21">
        <v>0</v>
      </c>
      <c r="FD11" s="22">
        <v>0</v>
      </c>
      <c r="FE11" s="20">
        <v>0</v>
      </c>
      <c r="FF11" s="21">
        <v>0</v>
      </c>
      <c r="FG11" s="21">
        <v>0</v>
      </c>
      <c r="FH11" s="21">
        <v>0</v>
      </c>
      <c r="FI11" s="21">
        <v>0</v>
      </c>
      <c r="FJ11" s="22">
        <v>0</v>
      </c>
      <c r="FK11" s="20">
        <v>0</v>
      </c>
      <c r="FL11" s="21">
        <v>0</v>
      </c>
      <c r="FM11" s="21">
        <v>0</v>
      </c>
      <c r="FN11" s="21">
        <v>0</v>
      </c>
      <c r="FO11" s="21">
        <v>0</v>
      </c>
      <c r="FP11" s="22">
        <v>0</v>
      </c>
      <c r="FQ11" s="20">
        <v>0</v>
      </c>
      <c r="FR11" s="21">
        <v>0</v>
      </c>
      <c r="FS11" s="21">
        <v>0</v>
      </c>
      <c r="FT11" s="21">
        <v>0</v>
      </c>
      <c r="FU11" s="21">
        <v>0</v>
      </c>
      <c r="FV11" s="22">
        <v>0</v>
      </c>
      <c r="FW11" s="20">
        <v>250</v>
      </c>
      <c r="FX11" s="21">
        <v>2442</v>
      </c>
      <c r="FY11" s="21">
        <v>744</v>
      </c>
      <c r="FZ11" s="21">
        <v>648</v>
      </c>
      <c r="GA11" s="21">
        <v>0</v>
      </c>
      <c r="GB11" s="22">
        <v>428</v>
      </c>
      <c r="GC11" s="20">
        <v>0</v>
      </c>
      <c r="GD11" s="21">
        <v>0</v>
      </c>
      <c r="GE11" s="21">
        <v>0</v>
      </c>
      <c r="GF11" s="21">
        <v>0</v>
      </c>
      <c r="GG11" s="21">
        <v>0</v>
      </c>
      <c r="GH11" s="22">
        <v>0</v>
      </c>
      <c r="GI11" s="20">
        <v>110695</v>
      </c>
      <c r="GJ11" s="21">
        <v>111086</v>
      </c>
      <c r="GK11" s="21">
        <v>119495</v>
      </c>
      <c r="GL11" s="21">
        <v>125448</v>
      </c>
      <c r="GM11" s="21">
        <v>136463</v>
      </c>
      <c r="GN11" s="22">
        <v>0</v>
      </c>
      <c r="GO11" s="20">
        <v>0</v>
      </c>
      <c r="GP11" s="21">
        <v>0</v>
      </c>
      <c r="GQ11" s="21">
        <v>0</v>
      </c>
      <c r="GR11" s="21">
        <v>0</v>
      </c>
      <c r="GS11" s="21">
        <v>0</v>
      </c>
      <c r="GT11" s="22">
        <v>0</v>
      </c>
      <c r="GU11" s="20">
        <v>0</v>
      </c>
      <c r="GV11" s="21">
        <v>0</v>
      </c>
      <c r="GW11" s="21">
        <v>0</v>
      </c>
      <c r="GX11" s="21">
        <v>0</v>
      </c>
      <c r="GY11" s="21">
        <v>0</v>
      </c>
      <c r="GZ11" s="22">
        <v>572</v>
      </c>
      <c r="HA11" s="20">
        <v>169</v>
      </c>
      <c r="HB11" s="21">
        <v>2638</v>
      </c>
      <c r="HC11" s="21">
        <v>1738</v>
      </c>
      <c r="HD11" s="21">
        <v>0</v>
      </c>
      <c r="HE11" s="21">
        <v>43</v>
      </c>
      <c r="HF11" s="22">
        <v>442</v>
      </c>
      <c r="HG11" s="20">
        <v>858</v>
      </c>
      <c r="HH11" s="21">
        <v>531</v>
      </c>
      <c r="HI11" s="21">
        <v>113</v>
      </c>
      <c r="HJ11" s="21">
        <v>310</v>
      </c>
      <c r="HK11" s="21">
        <v>401</v>
      </c>
      <c r="HL11" s="22">
        <v>144679</v>
      </c>
      <c r="HM11" s="20">
        <v>111972</v>
      </c>
      <c r="HN11" s="21">
        <v>116697</v>
      </c>
      <c r="HO11" s="21">
        <v>122090</v>
      </c>
      <c r="HP11" s="21">
        <v>126406</v>
      </c>
      <c r="HQ11" s="21">
        <v>136907</v>
      </c>
      <c r="HR11" s="22">
        <v>146121</v>
      </c>
      <c r="HS11" s="20">
        <v>210785</v>
      </c>
      <c r="HT11" s="21">
        <v>228318</v>
      </c>
      <c r="HU11" s="21">
        <v>249078</v>
      </c>
      <c r="HV11" s="21">
        <v>253475</v>
      </c>
      <c r="HW11" s="21">
        <v>261272</v>
      </c>
      <c r="HX11" s="22">
        <v>246562</v>
      </c>
      <c r="HY11" s="11" t="s">
        <v>102</v>
      </c>
      <c r="HZ11" s="4" t="s">
        <v>102</v>
      </c>
      <c r="IA11" s="4" t="s">
        <v>102</v>
      </c>
      <c r="IB11" s="4" t="s">
        <v>102</v>
      </c>
      <c r="IC11" s="21">
        <v>0</v>
      </c>
      <c r="ID11" s="17" t="s">
        <v>102</v>
      </c>
      <c r="IE11" s="20">
        <v>0</v>
      </c>
      <c r="IF11" s="21">
        <v>0</v>
      </c>
      <c r="IG11" s="21">
        <v>0</v>
      </c>
      <c r="IH11" s="21">
        <v>0</v>
      </c>
      <c r="II11" s="4" t="s">
        <v>102</v>
      </c>
      <c r="IJ11" s="22">
        <v>0</v>
      </c>
      <c r="IK11" s="20">
        <v>0</v>
      </c>
      <c r="IL11" s="21">
        <v>0</v>
      </c>
      <c r="IM11" s="21">
        <v>0</v>
      </c>
      <c r="IN11" s="21">
        <v>0</v>
      </c>
      <c r="IO11" s="4" t="s">
        <v>102</v>
      </c>
      <c r="IP11" s="22">
        <v>0</v>
      </c>
      <c r="IQ11" s="20">
        <v>0</v>
      </c>
      <c r="IR11" s="21">
        <v>0</v>
      </c>
      <c r="IS11" s="21">
        <v>0</v>
      </c>
      <c r="IT11" s="21">
        <v>0</v>
      </c>
      <c r="IU11" s="21">
        <v>0</v>
      </c>
      <c r="IV11" s="22">
        <v>0</v>
      </c>
      <c r="IW11" s="20">
        <v>0</v>
      </c>
      <c r="IX11" s="21">
        <v>0</v>
      </c>
      <c r="IY11" s="21">
        <v>0</v>
      </c>
      <c r="IZ11" s="21">
        <v>0</v>
      </c>
      <c r="JA11" s="21">
        <v>0</v>
      </c>
      <c r="JB11" s="22">
        <v>0</v>
      </c>
      <c r="JC11" s="20">
        <v>210785</v>
      </c>
      <c r="JD11" s="21">
        <v>228318</v>
      </c>
      <c r="JE11" s="21">
        <v>249078</v>
      </c>
      <c r="JF11" s="21">
        <v>253475</v>
      </c>
      <c r="JG11" s="21">
        <v>261272</v>
      </c>
      <c r="JH11" s="22">
        <v>246562</v>
      </c>
      <c r="JI11" s="20">
        <v>-132087.076</v>
      </c>
      <c r="JJ11" s="21">
        <v>-139281.27600000001</v>
      </c>
      <c r="JK11" s="21">
        <v>-146351.82199999999</v>
      </c>
      <c r="JL11" s="21">
        <v>-153098.38</v>
      </c>
      <c r="JM11" s="21">
        <v>-163015.06</v>
      </c>
      <c r="JN11" s="22">
        <v>-166978.76</v>
      </c>
      <c r="JO11" s="20">
        <v>0</v>
      </c>
      <c r="JP11" s="21">
        <v>0</v>
      </c>
      <c r="JQ11" s="21">
        <v>0</v>
      </c>
      <c r="JR11" s="21">
        <v>0</v>
      </c>
      <c r="JS11" s="21">
        <v>0</v>
      </c>
      <c r="JT11" s="22">
        <v>0</v>
      </c>
      <c r="JU11" s="20">
        <v>78697.923999999999</v>
      </c>
      <c r="JV11" s="21">
        <v>89036.724000000002</v>
      </c>
      <c r="JW11" s="21">
        <v>102726.178</v>
      </c>
      <c r="JX11" s="21">
        <v>100376.62</v>
      </c>
      <c r="JY11" s="21">
        <v>98256.94</v>
      </c>
      <c r="JZ11" s="22">
        <v>79583.240000000005</v>
      </c>
    </row>
    <row r="12" spans="1:286" x14ac:dyDescent="0.35">
      <c r="A12" s="4" t="s">
        <v>156</v>
      </c>
      <c r="B12" s="4" t="s">
        <v>157</v>
      </c>
      <c r="C12" s="4" t="s">
        <v>158</v>
      </c>
      <c r="D12" s="4" t="s">
        <v>102</v>
      </c>
      <c r="E12" s="11" t="s">
        <v>102</v>
      </c>
      <c r="F12" s="4" t="s">
        <v>102</v>
      </c>
      <c r="G12" s="4" t="s">
        <v>102</v>
      </c>
      <c r="H12" s="4" t="s">
        <v>102</v>
      </c>
      <c r="I12" s="4" t="s">
        <v>102</v>
      </c>
      <c r="J12" s="22">
        <v>100</v>
      </c>
      <c r="K12" s="11" t="s">
        <v>102</v>
      </c>
      <c r="L12" s="4" t="s">
        <v>102</v>
      </c>
      <c r="M12" s="4" t="s">
        <v>102</v>
      </c>
      <c r="N12" s="4" t="s">
        <v>102</v>
      </c>
      <c r="O12" s="4" t="s">
        <v>102</v>
      </c>
      <c r="P12" s="22">
        <v>0</v>
      </c>
      <c r="Q12" s="11" t="s">
        <v>102</v>
      </c>
      <c r="R12" s="4" t="s">
        <v>102</v>
      </c>
      <c r="S12" s="4" t="s">
        <v>102</v>
      </c>
      <c r="T12" s="4" t="s">
        <v>102</v>
      </c>
      <c r="U12" s="4" t="s">
        <v>102</v>
      </c>
      <c r="V12" s="22">
        <v>0</v>
      </c>
      <c r="W12" s="11" t="s">
        <v>102</v>
      </c>
      <c r="X12" s="4" t="s">
        <v>102</v>
      </c>
      <c r="Y12" s="4" t="s">
        <v>102</v>
      </c>
      <c r="Z12" s="4" t="s">
        <v>102</v>
      </c>
      <c r="AA12" s="4" t="s">
        <v>102</v>
      </c>
      <c r="AB12" s="22">
        <v>0</v>
      </c>
      <c r="AC12" s="11" t="s">
        <v>102</v>
      </c>
      <c r="AD12" s="4" t="s">
        <v>102</v>
      </c>
      <c r="AE12" s="4" t="s">
        <v>102</v>
      </c>
      <c r="AF12" s="4" t="s">
        <v>102</v>
      </c>
      <c r="AG12" s="4" t="s">
        <v>102</v>
      </c>
      <c r="AH12" s="22">
        <v>0</v>
      </c>
      <c r="AI12" s="11" t="s">
        <v>102</v>
      </c>
      <c r="AJ12" s="4" t="s">
        <v>102</v>
      </c>
      <c r="AK12" s="4" t="s">
        <v>102</v>
      </c>
      <c r="AL12" s="4" t="s">
        <v>102</v>
      </c>
      <c r="AM12" s="4" t="s">
        <v>102</v>
      </c>
      <c r="AN12" s="22">
        <v>0</v>
      </c>
      <c r="AO12" s="11" t="s">
        <v>102</v>
      </c>
      <c r="AP12" s="4" t="s">
        <v>102</v>
      </c>
      <c r="AQ12" s="4" t="s">
        <v>102</v>
      </c>
      <c r="AR12" s="4" t="s">
        <v>102</v>
      </c>
      <c r="AS12" s="4" t="s">
        <v>102</v>
      </c>
      <c r="AT12" s="22">
        <v>100</v>
      </c>
      <c r="AU12" s="11" t="s">
        <v>102</v>
      </c>
      <c r="AV12" s="4" t="s">
        <v>102</v>
      </c>
      <c r="AW12" s="4" t="s">
        <v>102</v>
      </c>
      <c r="AX12" s="4" t="s">
        <v>102</v>
      </c>
      <c r="AY12" s="4" t="s">
        <v>102</v>
      </c>
      <c r="AZ12" s="22">
        <v>0</v>
      </c>
      <c r="BA12" s="11" t="s">
        <v>102</v>
      </c>
      <c r="BB12" s="4" t="s">
        <v>102</v>
      </c>
      <c r="BC12" s="4" t="s">
        <v>102</v>
      </c>
      <c r="BD12" s="4" t="s">
        <v>102</v>
      </c>
      <c r="BE12" s="4" t="s">
        <v>102</v>
      </c>
      <c r="BF12" s="22">
        <v>204</v>
      </c>
      <c r="BG12" s="11" t="s">
        <v>102</v>
      </c>
      <c r="BH12" s="4" t="s">
        <v>102</v>
      </c>
      <c r="BI12" s="4" t="s">
        <v>102</v>
      </c>
      <c r="BJ12" s="4" t="s">
        <v>102</v>
      </c>
      <c r="BK12" s="4" t="s">
        <v>102</v>
      </c>
      <c r="BL12" s="22">
        <v>0</v>
      </c>
      <c r="BM12" s="11" t="s">
        <v>102</v>
      </c>
      <c r="BN12" s="4" t="s">
        <v>102</v>
      </c>
      <c r="BO12" s="4" t="s">
        <v>102</v>
      </c>
      <c r="BP12" s="4" t="s">
        <v>102</v>
      </c>
      <c r="BQ12" s="4" t="s">
        <v>102</v>
      </c>
      <c r="BR12" s="22">
        <v>204</v>
      </c>
      <c r="BS12" s="11" t="s">
        <v>102</v>
      </c>
      <c r="BT12" s="4" t="s">
        <v>102</v>
      </c>
      <c r="BU12" s="4" t="s">
        <v>102</v>
      </c>
      <c r="BV12" s="4" t="s">
        <v>102</v>
      </c>
      <c r="BW12" s="4" t="s">
        <v>102</v>
      </c>
      <c r="BX12" s="22">
        <v>304</v>
      </c>
      <c r="BY12" s="11" t="s">
        <v>102</v>
      </c>
      <c r="BZ12" s="4" t="s">
        <v>102</v>
      </c>
      <c r="CA12" s="4" t="s">
        <v>102</v>
      </c>
      <c r="CB12" s="4" t="s">
        <v>102</v>
      </c>
      <c r="CC12" s="4" t="s">
        <v>102</v>
      </c>
      <c r="CD12" s="22">
        <v>0</v>
      </c>
      <c r="CE12" s="11" t="s">
        <v>102</v>
      </c>
      <c r="CF12" s="4" t="s">
        <v>102</v>
      </c>
      <c r="CG12" s="4" t="s">
        <v>102</v>
      </c>
      <c r="CH12" s="4" t="s">
        <v>102</v>
      </c>
      <c r="CI12" s="4" t="s">
        <v>102</v>
      </c>
      <c r="CJ12" s="22">
        <v>0</v>
      </c>
      <c r="CK12" s="11" t="s">
        <v>102</v>
      </c>
      <c r="CL12" s="4" t="s">
        <v>102</v>
      </c>
      <c r="CM12" s="4" t="s">
        <v>102</v>
      </c>
      <c r="CN12" s="4" t="s">
        <v>102</v>
      </c>
      <c r="CO12" s="4" t="s">
        <v>102</v>
      </c>
      <c r="CP12" s="22">
        <v>0</v>
      </c>
      <c r="CQ12" s="11" t="s">
        <v>102</v>
      </c>
      <c r="CR12" s="4" t="s">
        <v>102</v>
      </c>
      <c r="CS12" s="4" t="s">
        <v>102</v>
      </c>
      <c r="CT12" s="4" t="s">
        <v>102</v>
      </c>
      <c r="CU12" s="4" t="s">
        <v>102</v>
      </c>
      <c r="CV12" s="22">
        <v>0</v>
      </c>
      <c r="CW12" s="11" t="s">
        <v>102</v>
      </c>
      <c r="CX12" s="4" t="s">
        <v>102</v>
      </c>
      <c r="CY12" s="4" t="s">
        <v>102</v>
      </c>
      <c r="CZ12" s="4" t="s">
        <v>102</v>
      </c>
      <c r="DA12" s="4" t="s">
        <v>102</v>
      </c>
      <c r="DB12" s="22">
        <v>0</v>
      </c>
      <c r="DC12" s="11" t="s">
        <v>102</v>
      </c>
      <c r="DD12" s="4" t="s">
        <v>102</v>
      </c>
      <c r="DE12" s="4" t="s">
        <v>102</v>
      </c>
      <c r="DF12" s="4" t="s">
        <v>102</v>
      </c>
      <c r="DG12" s="4" t="s">
        <v>102</v>
      </c>
      <c r="DH12" s="22">
        <v>0</v>
      </c>
      <c r="DI12" s="11" t="s">
        <v>102</v>
      </c>
      <c r="DJ12" s="4" t="s">
        <v>102</v>
      </c>
      <c r="DK12" s="4" t="s">
        <v>102</v>
      </c>
      <c r="DL12" s="4" t="s">
        <v>102</v>
      </c>
      <c r="DM12" s="4" t="s">
        <v>102</v>
      </c>
      <c r="DN12" s="22">
        <v>0</v>
      </c>
      <c r="DO12" s="11" t="s">
        <v>102</v>
      </c>
      <c r="DP12" s="4" t="s">
        <v>102</v>
      </c>
      <c r="DQ12" s="4" t="s">
        <v>102</v>
      </c>
      <c r="DR12" s="4" t="s">
        <v>102</v>
      </c>
      <c r="DS12" s="4" t="s">
        <v>102</v>
      </c>
      <c r="DT12" s="22">
        <v>0</v>
      </c>
      <c r="DU12" s="11" t="s">
        <v>102</v>
      </c>
      <c r="DV12" s="4" t="s">
        <v>102</v>
      </c>
      <c r="DW12" s="4" t="s">
        <v>102</v>
      </c>
      <c r="DX12" s="4" t="s">
        <v>102</v>
      </c>
      <c r="DY12" s="4" t="s">
        <v>102</v>
      </c>
      <c r="DZ12" s="22">
        <v>158</v>
      </c>
      <c r="EA12" s="11" t="s">
        <v>102</v>
      </c>
      <c r="EB12" s="4" t="s">
        <v>102</v>
      </c>
      <c r="EC12" s="4" t="s">
        <v>102</v>
      </c>
      <c r="ED12" s="4" t="s">
        <v>102</v>
      </c>
      <c r="EE12" s="4" t="s">
        <v>102</v>
      </c>
      <c r="EF12" s="22">
        <v>0</v>
      </c>
      <c r="EG12" s="11" t="s">
        <v>102</v>
      </c>
      <c r="EH12" s="4" t="s">
        <v>102</v>
      </c>
      <c r="EI12" s="4" t="s">
        <v>102</v>
      </c>
      <c r="EJ12" s="4" t="s">
        <v>102</v>
      </c>
      <c r="EK12" s="4" t="s">
        <v>102</v>
      </c>
      <c r="EL12" s="22">
        <v>0</v>
      </c>
      <c r="EM12" s="11" t="s">
        <v>102</v>
      </c>
      <c r="EN12" s="4" t="s">
        <v>102</v>
      </c>
      <c r="EO12" s="4" t="s">
        <v>102</v>
      </c>
      <c r="EP12" s="4" t="s">
        <v>102</v>
      </c>
      <c r="EQ12" s="4" t="s">
        <v>102</v>
      </c>
      <c r="ER12" s="22">
        <v>158</v>
      </c>
      <c r="ES12" s="11" t="s">
        <v>102</v>
      </c>
      <c r="ET12" s="4" t="s">
        <v>102</v>
      </c>
      <c r="EU12" s="4" t="s">
        <v>102</v>
      </c>
      <c r="EV12" s="4" t="s">
        <v>102</v>
      </c>
      <c r="EW12" s="4" t="s">
        <v>102</v>
      </c>
      <c r="EX12" s="22">
        <v>0</v>
      </c>
      <c r="EY12" s="11" t="s">
        <v>102</v>
      </c>
      <c r="EZ12" s="4" t="s">
        <v>102</v>
      </c>
      <c r="FA12" s="4" t="s">
        <v>102</v>
      </c>
      <c r="FB12" s="4" t="s">
        <v>102</v>
      </c>
      <c r="FC12" s="4" t="s">
        <v>102</v>
      </c>
      <c r="FD12" s="22">
        <v>0</v>
      </c>
      <c r="FE12" s="11" t="s">
        <v>102</v>
      </c>
      <c r="FF12" s="4" t="s">
        <v>102</v>
      </c>
      <c r="FG12" s="4" t="s">
        <v>102</v>
      </c>
      <c r="FH12" s="4" t="s">
        <v>102</v>
      </c>
      <c r="FI12" s="4" t="s">
        <v>102</v>
      </c>
      <c r="FJ12" s="22">
        <v>0</v>
      </c>
      <c r="FK12" s="11" t="s">
        <v>102</v>
      </c>
      <c r="FL12" s="4" t="s">
        <v>102</v>
      </c>
      <c r="FM12" s="4" t="s">
        <v>102</v>
      </c>
      <c r="FN12" s="4" t="s">
        <v>102</v>
      </c>
      <c r="FO12" s="4" t="s">
        <v>102</v>
      </c>
      <c r="FP12" s="22">
        <v>0</v>
      </c>
      <c r="FQ12" s="11" t="s">
        <v>102</v>
      </c>
      <c r="FR12" s="4" t="s">
        <v>102</v>
      </c>
      <c r="FS12" s="4" t="s">
        <v>102</v>
      </c>
      <c r="FT12" s="4" t="s">
        <v>102</v>
      </c>
      <c r="FU12" s="4" t="s">
        <v>102</v>
      </c>
      <c r="FV12" s="22">
        <v>0</v>
      </c>
      <c r="FW12" s="11" t="s">
        <v>102</v>
      </c>
      <c r="FX12" s="4" t="s">
        <v>102</v>
      </c>
      <c r="FY12" s="4" t="s">
        <v>102</v>
      </c>
      <c r="FZ12" s="4" t="s">
        <v>102</v>
      </c>
      <c r="GA12" s="4" t="s">
        <v>102</v>
      </c>
      <c r="GB12" s="22">
        <v>0</v>
      </c>
      <c r="GC12" s="11" t="s">
        <v>102</v>
      </c>
      <c r="GD12" s="4" t="s">
        <v>102</v>
      </c>
      <c r="GE12" s="4" t="s">
        <v>102</v>
      </c>
      <c r="GF12" s="4" t="s">
        <v>102</v>
      </c>
      <c r="GG12" s="4" t="s">
        <v>102</v>
      </c>
      <c r="GH12" s="22">
        <v>0</v>
      </c>
      <c r="GI12" s="11" t="s">
        <v>102</v>
      </c>
      <c r="GJ12" s="4" t="s">
        <v>102</v>
      </c>
      <c r="GK12" s="4" t="s">
        <v>102</v>
      </c>
      <c r="GL12" s="4" t="s">
        <v>102</v>
      </c>
      <c r="GM12" s="4" t="s">
        <v>102</v>
      </c>
      <c r="GN12" s="22">
        <v>37</v>
      </c>
      <c r="GO12" s="11" t="s">
        <v>102</v>
      </c>
      <c r="GP12" s="4" t="s">
        <v>102</v>
      </c>
      <c r="GQ12" s="4" t="s">
        <v>102</v>
      </c>
      <c r="GR12" s="4" t="s">
        <v>102</v>
      </c>
      <c r="GS12" s="4" t="s">
        <v>102</v>
      </c>
      <c r="GT12" s="22">
        <v>0</v>
      </c>
      <c r="GU12" s="11" t="s">
        <v>102</v>
      </c>
      <c r="GV12" s="4" t="s">
        <v>102</v>
      </c>
      <c r="GW12" s="4" t="s">
        <v>102</v>
      </c>
      <c r="GX12" s="4" t="s">
        <v>102</v>
      </c>
      <c r="GY12" s="4" t="s">
        <v>102</v>
      </c>
      <c r="GZ12" s="22">
        <v>0</v>
      </c>
      <c r="HA12" s="11" t="s">
        <v>102</v>
      </c>
      <c r="HB12" s="4" t="s">
        <v>102</v>
      </c>
      <c r="HC12" s="4" t="s">
        <v>102</v>
      </c>
      <c r="HD12" s="4" t="s">
        <v>102</v>
      </c>
      <c r="HE12" s="4" t="s">
        <v>102</v>
      </c>
      <c r="HF12" s="22">
        <v>0</v>
      </c>
      <c r="HG12" s="11" t="s">
        <v>102</v>
      </c>
      <c r="HH12" s="4" t="s">
        <v>102</v>
      </c>
      <c r="HI12" s="4" t="s">
        <v>102</v>
      </c>
      <c r="HJ12" s="4" t="s">
        <v>102</v>
      </c>
      <c r="HK12" s="4" t="s">
        <v>102</v>
      </c>
      <c r="HL12" s="22">
        <v>227</v>
      </c>
      <c r="HM12" s="11" t="s">
        <v>102</v>
      </c>
      <c r="HN12" s="4" t="s">
        <v>102</v>
      </c>
      <c r="HO12" s="4" t="s">
        <v>102</v>
      </c>
      <c r="HP12" s="4" t="s">
        <v>102</v>
      </c>
      <c r="HQ12" s="4" t="s">
        <v>102</v>
      </c>
      <c r="HR12" s="22">
        <v>264</v>
      </c>
      <c r="HS12" s="11" t="s">
        <v>102</v>
      </c>
      <c r="HT12" s="4" t="s">
        <v>102</v>
      </c>
      <c r="HU12" s="4" t="s">
        <v>102</v>
      </c>
      <c r="HV12" s="4" t="s">
        <v>102</v>
      </c>
      <c r="HW12" s="4" t="s">
        <v>102</v>
      </c>
      <c r="HX12" s="22">
        <v>726</v>
      </c>
      <c r="HY12" s="11" t="s">
        <v>102</v>
      </c>
      <c r="HZ12" s="4" t="s">
        <v>102</v>
      </c>
      <c r="IA12" s="4" t="s">
        <v>102</v>
      </c>
      <c r="IB12" s="4" t="s">
        <v>102</v>
      </c>
      <c r="IC12" s="4" t="s">
        <v>102</v>
      </c>
      <c r="ID12" s="17" t="s">
        <v>102</v>
      </c>
      <c r="IE12" s="11" t="s">
        <v>102</v>
      </c>
      <c r="IF12" s="4" t="s">
        <v>102</v>
      </c>
      <c r="IG12" s="4" t="s">
        <v>102</v>
      </c>
      <c r="IH12" s="4" t="s">
        <v>102</v>
      </c>
      <c r="II12" s="4" t="s">
        <v>102</v>
      </c>
      <c r="IJ12" s="22">
        <v>0</v>
      </c>
      <c r="IK12" s="11" t="s">
        <v>102</v>
      </c>
      <c r="IL12" s="4" t="s">
        <v>102</v>
      </c>
      <c r="IM12" s="4" t="s">
        <v>102</v>
      </c>
      <c r="IN12" s="4" t="s">
        <v>102</v>
      </c>
      <c r="IO12" s="4" t="s">
        <v>102</v>
      </c>
      <c r="IP12" s="22">
        <v>0</v>
      </c>
      <c r="IQ12" s="11" t="s">
        <v>102</v>
      </c>
      <c r="IR12" s="4" t="s">
        <v>102</v>
      </c>
      <c r="IS12" s="4" t="s">
        <v>102</v>
      </c>
      <c r="IT12" s="4" t="s">
        <v>102</v>
      </c>
      <c r="IU12" s="4" t="s">
        <v>102</v>
      </c>
      <c r="IV12" s="22">
        <v>0</v>
      </c>
      <c r="IW12" s="11" t="s">
        <v>102</v>
      </c>
      <c r="IX12" s="4" t="s">
        <v>102</v>
      </c>
      <c r="IY12" s="4" t="s">
        <v>102</v>
      </c>
      <c r="IZ12" s="4" t="s">
        <v>102</v>
      </c>
      <c r="JA12" s="4" t="s">
        <v>102</v>
      </c>
      <c r="JB12" s="22">
        <v>0</v>
      </c>
      <c r="JC12" s="11" t="s">
        <v>102</v>
      </c>
      <c r="JD12" s="4" t="s">
        <v>102</v>
      </c>
      <c r="JE12" s="4" t="s">
        <v>102</v>
      </c>
      <c r="JF12" s="4" t="s">
        <v>102</v>
      </c>
      <c r="JG12" s="4" t="s">
        <v>102</v>
      </c>
      <c r="JH12" s="22">
        <v>726</v>
      </c>
      <c r="JI12" s="11" t="s">
        <v>102</v>
      </c>
      <c r="JJ12" s="4" t="s">
        <v>102</v>
      </c>
      <c r="JK12" s="4" t="s">
        <v>102</v>
      </c>
      <c r="JL12" s="4" t="s">
        <v>102</v>
      </c>
      <c r="JM12" s="4" t="s">
        <v>102</v>
      </c>
      <c r="JN12" s="22">
        <v>-422</v>
      </c>
      <c r="JO12" s="11" t="s">
        <v>102</v>
      </c>
      <c r="JP12" s="4" t="s">
        <v>102</v>
      </c>
      <c r="JQ12" s="4" t="s">
        <v>102</v>
      </c>
      <c r="JR12" s="4" t="s">
        <v>102</v>
      </c>
      <c r="JS12" s="4" t="s">
        <v>102</v>
      </c>
      <c r="JT12" s="22">
        <v>0</v>
      </c>
      <c r="JU12" s="11" t="s">
        <v>102</v>
      </c>
      <c r="JV12" s="4" t="s">
        <v>102</v>
      </c>
      <c r="JW12" s="4" t="s">
        <v>102</v>
      </c>
      <c r="JX12" s="4" t="s">
        <v>102</v>
      </c>
      <c r="JY12" s="4" t="s">
        <v>102</v>
      </c>
      <c r="JZ12" s="22">
        <v>304</v>
      </c>
    </row>
    <row r="13" spans="1:286" x14ac:dyDescent="0.35">
      <c r="A13" s="4" t="s">
        <v>159</v>
      </c>
      <c r="B13" s="4" t="s">
        <v>160</v>
      </c>
      <c r="C13" s="4" t="s">
        <v>161</v>
      </c>
      <c r="D13" s="4" t="s">
        <v>102</v>
      </c>
      <c r="E13" s="20">
        <v>113</v>
      </c>
      <c r="F13" s="21">
        <v>104</v>
      </c>
      <c r="G13" s="21">
        <v>102</v>
      </c>
      <c r="H13" s="21">
        <v>106</v>
      </c>
      <c r="I13" s="21">
        <v>104</v>
      </c>
      <c r="J13" s="17" t="s">
        <v>102</v>
      </c>
      <c r="K13" s="20">
        <v>0</v>
      </c>
      <c r="L13" s="21">
        <v>0</v>
      </c>
      <c r="M13" s="21">
        <v>0</v>
      </c>
      <c r="N13" s="21">
        <v>0</v>
      </c>
      <c r="O13" s="4" t="s">
        <v>102</v>
      </c>
      <c r="P13" s="17" t="s">
        <v>102</v>
      </c>
      <c r="Q13" s="20">
        <v>0</v>
      </c>
      <c r="R13" s="21">
        <v>0</v>
      </c>
      <c r="S13" s="21">
        <v>0</v>
      </c>
      <c r="T13" s="21">
        <v>0</v>
      </c>
      <c r="U13" s="21">
        <v>0</v>
      </c>
      <c r="V13" s="17" t="s">
        <v>102</v>
      </c>
      <c r="W13" s="20">
        <v>0</v>
      </c>
      <c r="X13" s="21">
        <v>0</v>
      </c>
      <c r="Y13" s="21">
        <v>0</v>
      </c>
      <c r="Z13" s="21">
        <v>0</v>
      </c>
      <c r="AA13" s="21">
        <v>0</v>
      </c>
      <c r="AB13" s="17" t="s">
        <v>102</v>
      </c>
      <c r="AC13" s="20">
        <v>0</v>
      </c>
      <c r="AD13" s="21">
        <v>0</v>
      </c>
      <c r="AE13" s="21">
        <v>0</v>
      </c>
      <c r="AF13" s="21">
        <v>0</v>
      </c>
      <c r="AG13" s="21">
        <v>0</v>
      </c>
      <c r="AH13" s="17" t="s">
        <v>102</v>
      </c>
      <c r="AI13" s="20">
        <v>0</v>
      </c>
      <c r="AJ13" s="21">
        <v>0</v>
      </c>
      <c r="AK13" s="21">
        <v>0</v>
      </c>
      <c r="AL13" s="21">
        <v>0</v>
      </c>
      <c r="AM13" s="4" t="s">
        <v>102</v>
      </c>
      <c r="AN13" s="17" t="s">
        <v>102</v>
      </c>
      <c r="AO13" s="20">
        <v>113</v>
      </c>
      <c r="AP13" s="21">
        <v>104</v>
      </c>
      <c r="AQ13" s="21">
        <v>102</v>
      </c>
      <c r="AR13" s="21">
        <v>106</v>
      </c>
      <c r="AS13" s="21">
        <v>104</v>
      </c>
      <c r="AT13" s="17" t="s">
        <v>102</v>
      </c>
      <c r="AU13" s="20">
        <v>0</v>
      </c>
      <c r="AV13" s="21">
        <v>0</v>
      </c>
      <c r="AW13" s="21">
        <v>0</v>
      </c>
      <c r="AX13" s="21">
        <v>0</v>
      </c>
      <c r="AY13" s="21">
        <v>0</v>
      </c>
      <c r="AZ13" s="17" t="s">
        <v>102</v>
      </c>
      <c r="BA13" s="20">
        <v>1049</v>
      </c>
      <c r="BB13" s="21">
        <v>3735</v>
      </c>
      <c r="BC13" s="21">
        <v>1346</v>
      </c>
      <c r="BD13" s="21">
        <v>-21</v>
      </c>
      <c r="BE13" s="21">
        <v>-22</v>
      </c>
      <c r="BF13" s="17" t="s">
        <v>102</v>
      </c>
      <c r="BG13" s="20">
        <v>312</v>
      </c>
      <c r="BH13" s="21">
        <v>-2783</v>
      </c>
      <c r="BI13" s="21">
        <v>2446</v>
      </c>
      <c r="BJ13" s="21">
        <v>1419</v>
      </c>
      <c r="BK13" s="21">
        <v>23</v>
      </c>
      <c r="BL13" s="17" t="s">
        <v>102</v>
      </c>
      <c r="BM13" s="20">
        <v>1361</v>
      </c>
      <c r="BN13" s="21">
        <v>952</v>
      </c>
      <c r="BO13" s="21">
        <v>3792</v>
      </c>
      <c r="BP13" s="21">
        <v>1398</v>
      </c>
      <c r="BQ13" s="21">
        <v>1</v>
      </c>
      <c r="BR13" s="17" t="s">
        <v>102</v>
      </c>
      <c r="BS13" s="20">
        <v>1474</v>
      </c>
      <c r="BT13" s="21">
        <v>1056</v>
      </c>
      <c r="BU13" s="21">
        <v>3894</v>
      </c>
      <c r="BV13" s="21">
        <v>1504</v>
      </c>
      <c r="BW13" s="21">
        <v>105</v>
      </c>
      <c r="BX13" s="17" t="s">
        <v>102</v>
      </c>
      <c r="BY13" s="20">
        <v>0</v>
      </c>
      <c r="BZ13" s="21">
        <v>0</v>
      </c>
      <c r="CA13" s="21">
        <v>0</v>
      </c>
      <c r="CB13" s="21">
        <v>0</v>
      </c>
      <c r="CC13" s="21">
        <v>296</v>
      </c>
      <c r="CD13" s="17" t="s">
        <v>102</v>
      </c>
      <c r="CE13" s="20">
        <v>0</v>
      </c>
      <c r="CF13" s="21">
        <v>0</v>
      </c>
      <c r="CG13" s="21">
        <v>0</v>
      </c>
      <c r="CH13" s="21">
        <v>0</v>
      </c>
      <c r="CI13" s="21">
        <v>0</v>
      </c>
      <c r="CJ13" s="17" t="s">
        <v>102</v>
      </c>
      <c r="CK13" s="20">
        <v>0</v>
      </c>
      <c r="CL13" s="21">
        <v>0</v>
      </c>
      <c r="CM13" s="21">
        <v>0</v>
      </c>
      <c r="CN13" s="21">
        <v>0</v>
      </c>
      <c r="CO13" s="21">
        <v>0</v>
      </c>
      <c r="CP13" s="17" t="s">
        <v>102</v>
      </c>
      <c r="CQ13" s="20">
        <v>0</v>
      </c>
      <c r="CR13" s="21">
        <v>0</v>
      </c>
      <c r="CS13" s="21">
        <v>0</v>
      </c>
      <c r="CT13" s="21">
        <v>0</v>
      </c>
      <c r="CU13" s="21">
        <v>0</v>
      </c>
      <c r="CV13" s="17" t="s">
        <v>102</v>
      </c>
      <c r="CW13" s="20">
        <v>0</v>
      </c>
      <c r="CX13" s="21">
        <v>0</v>
      </c>
      <c r="CY13" s="21">
        <v>0</v>
      </c>
      <c r="CZ13" s="21">
        <v>0</v>
      </c>
      <c r="DA13" s="21">
        <v>0</v>
      </c>
      <c r="DB13" s="17" t="s">
        <v>102</v>
      </c>
      <c r="DC13" s="20">
        <v>0</v>
      </c>
      <c r="DD13" s="21">
        <v>0</v>
      </c>
      <c r="DE13" s="21">
        <v>0</v>
      </c>
      <c r="DF13" s="21">
        <v>0</v>
      </c>
      <c r="DG13" s="21">
        <v>0</v>
      </c>
      <c r="DH13" s="17" t="s">
        <v>102</v>
      </c>
      <c r="DI13" s="20">
        <v>0</v>
      </c>
      <c r="DJ13" s="21">
        <v>0</v>
      </c>
      <c r="DK13" s="21">
        <v>0</v>
      </c>
      <c r="DL13" s="21">
        <v>0</v>
      </c>
      <c r="DM13" s="4" t="s">
        <v>102</v>
      </c>
      <c r="DN13" s="17" t="s">
        <v>102</v>
      </c>
      <c r="DO13" s="20">
        <v>0</v>
      </c>
      <c r="DP13" s="21">
        <v>0</v>
      </c>
      <c r="DQ13" s="21">
        <v>0</v>
      </c>
      <c r="DR13" s="21">
        <v>0</v>
      </c>
      <c r="DS13" s="21">
        <v>0</v>
      </c>
      <c r="DT13" s="17" t="s">
        <v>102</v>
      </c>
      <c r="DU13" s="20">
        <v>0</v>
      </c>
      <c r="DV13" s="21">
        <v>0</v>
      </c>
      <c r="DW13" s="21">
        <v>0</v>
      </c>
      <c r="DX13" s="21">
        <v>0</v>
      </c>
      <c r="DY13" s="21">
        <v>0</v>
      </c>
      <c r="DZ13" s="17" t="s">
        <v>102</v>
      </c>
      <c r="EA13" s="20">
        <v>0</v>
      </c>
      <c r="EB13" s="21">
        <v>0</v>
      </c>
      <c r="EC13" s="21">
        <v>0</v>
      </c>
      <c r="ED13" s="21">
        <v>0</v>
      </c>
      <c r="EE13" s="21">
        <v>0</v>
      </c>
      <c r="EF13" s="17" t="s">
        <v>102</v>
      </c>
      <c r="EG13" s="20">
        <v>0</v>
      </c>
      <c r="EH13" s="21">
        <v>0</v>
      </c>
      <c r="EI13" s="21">
        <v>0</v>
      </c>
      <c r="EJ13" s="21">
        <v>0</v>
      </c>
      <c r="EK13" s="21">
        <v>0</v>
      </c>
      <c r="EL13" s="17" t="s">
        <v>102</v>
      </c>
      <c r="EM13" s="20">
        <v>0</v>
      </c>
      <c r="EN13" s="21">
        <v>0</v>
      </c>
      <c r="EO13" s="21">
        <v>0</v>
      </c>
      <c r="EP13" s="21">
        <v>0</v>
      </c>
      <c r="EQ13" s="21">
        <v>0</v>
      </c>
      <c r="ER13" s="17" t="s">
        <v>102</v>
      </c>
      <c r="ES13" s="20">
        <v>0</v>
      </c>
      <c r="ET13" s="4" t="s">
        <v>102</v>
      </c>
      <c r="EU13" s="21">
        <v>0</v>
      </c>
      <c r="EV13" s="21">
        <v>0</v>
      </c>
      <c r="EW13" s="4" t="s">
        <v>102</v>
      </c>
      <c r="EX13" s="17" t="s">
        <v>102</v>
      </c>
      <c r="EY13" s="20">
        <v>0</v>
      </c>
      <c r="EZ13" s="21">
        <v>0</v>
      </c>
      <c r="FA13" s="21">
        <v>0</v>
      </c>
      <c r="FB13" s="21">
        <v>0</v>
      </c>
      <c r="FC13" s="21">
        <v>0</v>
      </c>
      <c r="FD13" s="17" t="s">
        <v>102</v>
      </c>
      <c r="FE13" s="20">
        <v>0</v>
      </c>
      <c r="FF13" s="21">
        <v>0</v>
      </c>
      <c r="FG13" s="21">
        <v>0</v>
      </c>
      <c r="FH13" s="21">
        <v>0</v>
      </c>
      <c r="FI13" s="21">
        <v>0</v>
      </c>
      <c r="FJ13" s="17" t="s">
        <v>102</v>
      </c>
      <c r="FK13" s="20">
        <v>0</v>
      </c>
      <c r="FL13" s="21">
        <v>0</v>
      </c>
      <c r="FM13" s="21">
        <v>0</v>
      </c>
      <c r="FN13" s="21">
        <v>0</v>
      </c>
      <c r="FO13" s="21">
        <v>0</v>
      </c>
      <c r="FP13" s="17" t="s">
        <v>102</v>
      </c>
      <c r="FQ13" s="20">
        <v>0</v>
      </c>
      <c r="FR13" s="21">
        <v>0</v>
      </c>
      <c r="FS13" s="21">
        <v>0</v>
      </c>
      <c r="FT13" s="21">
        <v>0</v>
      </c>
      <c r="FU13" s="21">
        <v>0</v>
      </c>
      <c r="FV13" s="17" t="s">
        <v>102</v>
      </c>
      <c r="FW13" s="20">
        <v>122</v>
      </c>
      <c r="FX13" s="21">
        <v>2232</v>
      </c>
      <c r="FY13" s="21">
        <v>2401</v>
      </c>
      <c r="FZ13" s="21">
        <v>362</v>
      </c>
      <c r="GA13" s="21">
        <v>2625</v>
      </c>
      <c r="GB13" s="17" t="s">
        <v>102</v>
      </c>
      <c r="GC13" s="20">
        <v>0</v>
      </c>
      <c r="GD13" s="21">
        <v>0</v>
      </c>
      <c r="GE13" s="21">
        <v>0</v>
      </c>
      <c r="GF13" s="21">
        <v>0</v>
      </c>
      <c r="GG13" s="21">
        <v>0</v>
      </c>
      <c r="GH13" s="17" t="s">
        <v>102</v>
      </c>
      <c r="GI13" s="20">
        <v>24482</v>
      </c>
      <c r="GJ13" s="21">
        <v>22581</v>
      </c>
      <c r="GK13" s="21">
        <v>22541</v>
      </c>
      <c r="GL13" s="21">
        <v>38078</v>
      </c>
      <c r="GM13" s="21">
        <v>30226</v>
      </c>
      <c r="GN13" s="17" t="s">
        <v>102</v>
      </c>
      <c r="GO13" s="20">
        <v>0</v>
      </c>
      <c r="GP13" s="21">
        <v>0</v>
      </c>
      <c r="GQ13" s="21">
        <v>0</v>
      </c>
      <c r="GR13" s="21">
        <v>0</v>
      </c>
      <c r="GS13" s="21">
        <v>0</v>
      </c>
      <c r="GT13" s="17" t="s">
        <v>102</v>
      </c>
      <c r="GU13" s="20">
        <v>0</v>
      </c>
      <c r="GV13" s="21">
        <v>0</v>
      </c>
      <c r="GW13" s="21">
        <v>0</v>
      </c>
      <c r="GX13" s="21">
        <v>0</v>
      </c>
      <c r="GY13" s="21">
        <v>0</v>
      </c>
      <c r="GZ13" s="17" t="s">
        <v>102</v>
      </c>
      <c r="HA13" s="20">
        <v>6</v>
      </c>
      <c r="HB13" s="21">
        <v>97</v>
      </c>
      <c r="HC13" s="21">
        <v>0</v>
      </c>
      <c r="HD13" s="21">
        <v>315</v>
      </c>
      <c r="HE13" s="21">
        <v>5580</v>
      </c>
      <c r="HF13" s="17" t="s">
        <v>102</v>
      </c>
      <c r="HG13" s="20">
        <v>5094</v>
      </c>
      <c r="HH13" s="21">
        <v>6427</v>
      </c>
      <c r="HI13" s="21">
        <v>1405</v>
      </c>
      <c r="HJ13" s="21">
        <v>2554</v>
      </c>
      <c r="HK13" s="21">
        <v>8917</v>
      </c>
      <c r="HL13" s="17" t="s">
        <v>102</v>
      </c>
      <c r="HM13" s="20">
        <v>29704</v>
      </c>
      <c r="HN13" s="21">
        <v>31337</v>
      </c>
      <c r="HO13" s="21">
        <v>26347</v>
      </c>
      <c r="HP13" s="21">
        <v>41309</v>
      </c>
      <c r="HQ13" s="21">
        <v>47348</v>
      </c>
      <c r="HR13" s="17" t="s">
        <v>102</v>
      </c>
      <c r="HS13" s="20">
        <v>31178</v>
      </c>
      <c r="HT13" s="21">
        <v>32393</v>
      </c>
      <c r="HU13" s="21">
        <v>30241</v>
      </c>
      <c r="HV13" s="21">
        <v>42813</v>
      </c>
      <c r="HW13" s="21">
        <v>47749</v>
      </c>
      <c r="HX13" s="17" t="s">
        <v>102</v>
      </c>
      <c r="HY13" s="20">
        <v>0</v>
      </c>
      <c r="HZ13" s="4" t="s">
        <v>102</v>
      </c>
      <c r="IA13" s="4" t="s">
        <v>102</v>
      </c>
      <c r="IB13" s="21">
        <v>0</v>
      </c>
      <c r="IC13" s="4" t="s">
        <v>102</v>
      </c>
      <c r="ID13" s="17" t="s">
        <v>102</v>
      </c>
      <c r="IE13" s="11" t="s">
        <v>102</v>
      </c>
      <c r="IF13" s="21">
        <v>0</v>
      </c>
      <c r="IG13" s="21">
        <v>0</v>
      </c>
      <c r="IH13" s="4" t="s">
        <v>102</v>
      </c>
      <c r="II13" s="4" t="s">
        <v>102</v>
      </c>
      <c r="IJ13" s="17" t="s">
        <v>102</v>
      </c>
      <c r="IK13" s="11" t="s">
        <v>102</v>
      </c>
      <c r="IL13" s="21">
        <v>0</v>
      </c>
      <c r="IM13" s="21">
        <v>0</v>
      </c>
      <c r="IN13" s="4" t="s">
        <v>102</v>
      </c>
      <c r="IO13" s="4" t="s">
        <v>102</v>
      </c>
      <c r="IP13" s="17" t="s">
        <v>102</v>
      </c>
      <c r="IQ13" s="20">
        <v>0</v>
      </c>
      <c r="IR13" s="21">
        <v>0</v>
      </c>
      <c r="IS13" s="21">
        <v>0</v>
      </c>
      <c r="IT13" s="21">
        <v>0</v>
      </c>
      <c r="IU13" s="21">
        <v>0</v>
      </c>
      <c r="IV13" s="17" t="s">
        <v>102</v>
      </c>
      <c r="IW13" s="20">
        <v>0</v>
      </c>
      <c r="IX13" s="21">
        <v>0</v>
      </c>
      <c r="IY13" s="21">
        <v>0</v>
      </c>
      <c r="IZ13" s="21">
        <v>0</v>
      </c>
      <c r="JA13" s="21">
        <v>0</v>
      </c>
      <c r="JB13" s="17" t="s">
        <v>102</v>
      </c>
      <c r="JC13" s="20">
        <v>31177</v>
      </c>
      <c r="JD13" s="21">
        <v>32393</v>
      </c>
      <c r="JE13" s="21">
        <v>30241</v>
      </c>
      <c r="JF13" s="21">
        <v>42813</v>
      </c>
      <c r="JG13" s="21">
        <v>47749</v>
      </c>
      <c r="JH13" s="17" t="s">
        <v>102</v>
      </c>
      <c r="JI13" s="20">
        <v>-29704</v>
      </c>
      <c r="JJ13" s="21">
        <v>-31337</v>
      </c>
      <c r="JK13" s="21">
        <v>-26347</v>
      </c>
      <c r="JL13" s="21">
        <v>-41309</v>
      </c>
      <c r="JM13" s="21">
        <v>-47413.120000000003</v>
      </c>
      <c r="JN13" s="17" t="s">
        <v>102</v>
      </c>
      <c r="JO13" s="20">
        <v>0</v>
      </c>
      <c r="JP13" s="21">
        <v>0</v>
      </c>
      <c r="JQ13" s="21">
        <v>0</v>
      </c>
      <c r="JR13" s="21">
        <v>0</v>
      </c>
      <c r="JS13" s="21">
        <v>0</v>
      </c>
      <c r="JT13" s="17" t="s">
        <v>102</v>
      </c>
      <c r="JU13" s="20">
        <v>1473</v>
      </c>
      <c r="JV13" s="21">
        <v>1056</v>
      </c>
      <c r="JW13" s="21">
        <v>3894</v>
      </c>
      <c r="JX13" s="21">
        <v>1504</v>
      </c>
      <c r="JY13" s="21">
        <v>335.87999999999698</v>
      </c>
      <c r="JZ13" s="17" t="s">
        <v>102</v>
      </c>
    </row>
    <row r="14" spans="1:286" x14ac:dyDescent="0.35">
      <c r="A14" s="4" t="s">
        <v>162</v>
      </c>
      <c r="B14" s="4" t="s">
        <v>163</v>
      </c>
      <c r="C14" s="4" t="s">
        <v>164</v>
      </c>
      <c r="D14" s="4" t="s">
        <v>102</v>
      </c>
      <c r="E14" s="20">
        <v>100</v>
      </c>
      <c r="F14" s="21">
        <v>100</v>
      </c>
      <c r="G14" s="21">
        <v>100</v>
      </c>
      <c r="H14" s="21">
        <v>100</v>
      </c>
      <c r="I14" s="4" t="s">
        <v>102</v>
      </c>
      <c r="J14" s="17" t="s">
        <v>102</v>
      </c>
      <c r="K14" s="11" t="s">
        <v>102</v>
      </c>
      <c r="L14" s="4" t="s">
        <v>102</v>
      </c>
      <c r="M14" s="4" t="s">
        <v>102</v>
      </c>
      <c r="N14" s="4" t="s">
        <v>102</v>
      </c>
      <c r="O14" s="4" t="s">
        <v>102</v>
      </c>
      <c r="P14" s="17" t="s">
        <v>102</v>
      </c>
      <c r="Q14" s="20">
        <v>0</v>
      </c>
      <c r="R14" s="21">
        <v>0</v>
      </c>
      <c r="S14" s="21">
        <v>0</v>
      </c>
      <c r="T14" s="21">
        <v>0</v>
      </c>
      <c r="U14" s="4" t="s">
        <v>102</v>
      </c>
      <c r="V14" s="17" t="s">
        <v>102</v>
      </c>
      <c r="W14" s="20">
        <v>0</v>
      </c>
      <c r="X14" s="4" t="s">
        <v>102</v>
      </c>
      <c r="Y14" s="4" t="s">
        <v>102</v>
      </c>
      <c r="Z14" s="21">
        <v>0</v>
      </c>
      <c r="AA14" s="4" t="s">
        <v>102</v>
      </c>
      <c r="AB14" s="17" t="s">
        <v>102</v>
      </c>
      <c r="AC14" s="20">
        <v>0</v>
      </c>
      <c r="AD14" s="21">
        <v>0</v>
      </c>
      <c r="AE14" s="21">
        <v>0</v>
      </c>
      <c r="AF14" s="21">
        <v>0</v>
      </c>
      <c r="AG14" s="4" t="s">
        <v>102</v>
      </c>
      <c r="AH14" s="17" t="s">
        <v>102</v>
      </c>
      <c r="AI14" s="20">
        <v>0</v>
      </c>
      <c r="AJ14" s="4" t="s">
        <v>102</v>
      </c>
      <c r="AK14" s="4" t="s">
        <v>102</v>
      </c>
      <c r="AL14" s="4" t="s">
        <v>102</v>
      </c>
      <c r="AM14" s="4" t="s">
        <v>102</v>
      </c>
      <c r="AN14" s="17" t="s">
        <v>102</v>
      </c>
      <c r="AO14" s="20">
        <v>100</v>
      </c>
      <c r="AP14" s="21">
        <v>100</v>
      </c>
      <c r="AQ14" s="21">
        <v>100</v>
      </c>
      <c r="AR14" s="21">
        <v>100</v>
      </c>
      <c r="AS14" s="4" t="s">
        <v>102</v>
      </c>
      <c r="AT14" s="17" t="s">
        <v>102</v>
      </c>
      <c r="AU14" s="20">
        <v>0</v>
      </c>
      <c r="AV14" s="21">
        <v>0</v>
      </c>
      <c r="AW14" s="21">
        <v>0</v>
      </c>
      <c r="AX14" s="21">
        <v>0</v>
      </c>
      <c r="AY14" s="4" t="s">
        <v>102</v>
      </c>
      <c r="AZ14" s="17" t="s">
        <v>102</v>
      </c>
      <c r="BA14" s="20">
        <v>1391</v>
      </c>
      <c r="BB14" s="21">
        <v>389</v>
      </c>
      <c r="BC14" s="21">
        <v>1822</v>
      </c>
      <c r="BD14" s="21">
        <v>1852</v>
      </c>
      <c r="BE14" s="4" t="s">
        <v>102</v>
      </c>
      <c r="BF14" s="17" t="s">
        <v>102</v>
      </c>
      <c r="BG14" s="20">
        <v>6043</v>
      </c>
      <c r="BH14" s="21">
        <v>1002</v>
      </c>
      <c r="BI14" s="21">
        <v>-1434</v>
      </c>
      <c r="BJ14" s="21">
        <v>6168</v>
      </c>
      <c r="BK14" s="4" t="s">
        <v>102</v>
      </c>
      <c r="BL14" s="17" t="s">
        <v>102</v>
      </c>
      <c r="BM14" s="20">
        <v>7434</v>
      </c>
      <c r="BN14" s="21">
        <v>1391</v>
      </c>
      <c r="BO14" s="21">
        <v>388</v>
      </c>
      <c r="BP14" s="21">
        <v>8020</v>
      </c>
      <c r="BQ14" s="4" t="s">
        <v>102</v>
      </c>
      <c r="BR14" s="17" t="s">
        <v>102</v>
      </c>
      <c r="BS14" s="20">
        <v>7534</v>
      </c>
      <c r="BT14" s="21">
        <v>1491</v>
      </c>
      <c r="BU14" s="21">
        <v>488</v>
      </c>
      <c r="BV14" s="21">
        <v>8120</v>
      </c>
      <c r="BW14" s="4" t="s">
        <v>102</v>
      </c>
      <c r="BX14" s="17" t="s">
        <v>102</v>
      </c>
      <c r="BY14" s="20">
        <v>0</v>
      </c>
      <c r="BZ14" s="21">
        <v>0</v>
      </c>
      <c r="CA14" s="21">
        <v>0</v>
      </c>
      <c r="CB14" s="21">
        <v>0</v>
      </c>
      <c r="CC14" s="4" t="s">
        <v>102</v>
      </c>
      <c r="CD14" s="17" t="s">
        <v>102</v>
      </c>
      <c r="CE14" s="20">
        <v>0</v>
      </c>
      <c r="CF14" s="21">
        <v>0</v>
      </c>
      <c r="CG14" s="21">
        <v>0</v>
      </c>
      <c r="CH14" s="21">
        <v>0</v>
      </c>
      <c r="CI14" s="4" t="s">
        <v>102</v>
      </c>
      <c r="CJ14" s="17" t="s">
        <v>102</v>
      </c>
      <c r="CK14" s="20">
        <v>0</v>
      </c>
      <c r="CL14" s="21">
        <v>0</v>
      </c>
      <c r="CM14" s="21">
        <v>0</v>
      </c>
      <c r="CN14" s="21">
        <v>0</v>
      </c>
      <c r="CO14" s="4" t="s">
        <v>102</v>
      </c>
      <c r="CP14" s="17" t="s">
        <v>102</v>
      </c>
      <c r="CQ14" s="20">
        <v>0</v>
      </c>
      <c r="CR14" s="21">
        <v>0</v>
      </c>
      <c r="CS14" s="21">
        <v>0</v>
      </c>
      <c r="CT14" s="21">
        <v>0</v>
      </c>
      <c r="CU14" s="4" t="s">
        <v>102</v>
      </c>
      <c r="CV14" s="17" t="s">
        <v>102</v>
      </c>
      <c r="CW14" s="20">
        <v>0</v>
      </c>
      <c r="CX14" s="21">
        <v>0</v>
      </c>
      <c r="CY14" s="21">
        <v>0</v>
      </c>
      <c r="CZ14" s="21">
        <v>0</v>
      </c>
      <c r="DA14" s="4" t="s">
        <v>102</v>
      </c>
      <c r="DB14" s="17" t="s">
        <v>102</v>
      </c>
      <c r="DC14" s="20">
        <v>0</v>
      </c>
      <c r="DD14" s="21">
        <v>0</v>
      </c>
      <c r="DE14" s="21">
        <v>0</v>
      </c>
      <c r="DF14" s="21">
        <v>0</v>
      </c>
      <c r="DG14" s="4" t="s">
        <v>102</v>
      </c>
      <c r="DH14" s="17" t="s">
        <v>102</v>
      </c>
      <c r="DI14" s="11" t="s">
        <v>102</v>
      </c>
      <c r="DJ14" s="4" t="s">
        <v>102</v>
      </c>
      <c r="DK14" s="4" t="s">
        <v>102</v>
      </c>
      <c r="DL14" s="4" t="s">
        <v>102</v>
      </c>
      <c r="DM14" s="4" t="s">
        <v>102</v>
      </c>
      <c r="DN14" s="17" t="s">
        <v>102</v>
      </c>
      <c r="DO14" s="20">
        <v>0</v>
      </c>
      <c r="DP14" s="21">
        <v>0</v>
      </c>
      <c r="DQ14" s="21">
        <v>0</v>
      </c>
      <c r="DR14" s="21">
        <v>0</v>
      </c>
      <c r="DS14" s="4" t="s">
        <v>102</v>
      </c>
      <c r="DT14" s="17" t="s">
        <v>102</v>
      </c>
      <c r="DU14" s="20">
        <v>0</v>
      </c>
      <c r="DV14" s="21">
        <v>0</v>
      </c>
      <c r="DW14" s="21">
        <v>0</v>
      </c>
      <c r="DX14" s="21">
        <v>0</v>
      </c>
      <c r="DY14" s="4" t="s">
        <v>102</v>
      </c>
      <c r="DZ14" s="17" t="s">
        <v>102</v>
      </c>
      <c r="EA14" s="20">
        <v>0</v>
      </c>
      <c r="EB14" s="21">
        <v>0</v>
      </c>
      <c r="EC14" s="21">
        <v>0</v>
      </c>
      <c r="ED14" s="21">
        <v>0</v>
      </c>
      <c r="EE14" s="4" t="s">
        <v>102</v>
      </c>
      <c r="EF14" s="17" t="s">
        <v>102</v>
      </c>
      <c r="EG14" s="20">
        <v>0</v>
      </c>
      <c r="EH14" s="21">
        <v>0</v>
      </c>
      <c r="EI14" s="21">
        <v>0</v>
      </c>
      <c r="EJ14" s="21">
        <v>0</v>
      </c>
      <c r="EK14" s="4" t="s">
        <v>102</v>
      </c>
      <c r="EL14" s="17" t="s">
        <v>102</v>
      </c>
      <c r="EM14" s="20">
        <v>0</v>
      </c>
      <c r="EN14" s="21">
        <v>0</v>
      </c>
      <c r="EO14" s="21">
        <v>0</v>
      </c>
      <c r="EP14" s="21">
        <v>0</v>
      </c>
      <c r="EQ14" s="4" t="s">
        <v>102</v>
      </c>
      <c r="ER14" s="17" t="s">
        <v>102</v>
      </c>
      <c r="ES14" s="11" t="s">
        <v>102</v>
      </c>
      <c r="ET14" s="4" t="s">
        <v>102</v>
      </c>
      <c r="EU14" s="4" t="s">
        <v>102</v>
      </c>
      <c r="EV14" s="4" t="s">
        <v>102</v>
      </c>
      <c r="EW14" s="4" t="s">
        <v>102</v>
      </c>
      <c r="EX14" s="17" t="s">
        <v>102</v>
      </c>
      <c r="EY14" s="20">
        <v>9081</v>
      </c>
      <c r="EZ14" s="21">
        <v>26379</v>
      </c>
      <c r="FA14" s="21">
        <v>27203</v>
      </c>
      <c r="FB14" s="21">
        <v>44987</v>
      </c>
      <c r="FC14" s="4" t="s">
        <v>102</v>
      </c>
      <c r="FD14" s="17" t="s">
        <v>102</v>
      </c>
      <c r="FE14" s="20">
        <v>0</v>
      </c>
      <c r="FF14" s="21">
        <v>0</v>
      </c>
      <c r="FG14" s="21">
        <v>0</v>
      </c>
      <c r="FH14" s="21">
        <v>0</v>
      </c>
      <c r="FI14" s="4" t="s">
        <v>102</v>
      </c>
      <c r="FJ14" s="17" t="s">
        <v>102</v>
      </c>
      <c r="FK14" s="20">
        <v>0</v>
      </c>
      <c r="FL14" s="21">
        <v>0</v>
      </c>
      <c r="FM14" s="21">
        <v>0</v>
      </c>
      <c r="FN14" s="21">
        <v>0</v>
      </c>
      <c r="FO14" s="4" t="s">
        <v>102</v>
      </c>
      <c r="FP14" s="17" t="s">
        <v>102</v>
      </c>
      <c r="FQ14" s="20">
        <v>0</v>
      </c>
      <c r="FR14" s="21">
        <v>0</v>
      </c>
      <c r="FS14" s="21">
        <v>0</v>
      </c>
      <c r="FT14" s="21">
        <v>0</v>
      </c>
      <c r="FU14" s="4" t="s">
        <v>102</v>
      </c>
      <c r="FV14" s="17" t="s">
        <v>102</v>
      </c>
      <c r="FW14" s="20">
        <v>7573</v>
      </c>
      <c r="FX14" s="21">
        <v>25067</v>
      </c>
      <c r="FY14" s="21">
        <v>35049</v>
      </c>
      <c r="FZ14" s="21">
        <v>22346</v>
      </c>
      <c r="GA14" s="4" t="s">
        <v>102</v>
      </c>
      <c r="GB14" s="17" t="s">
        <v>102</v>
      </c>
      <c r="GC14" s="20">
        <v>0</v>
      </c>
      <c r="GD14" s="21">
        <v>0</v>
      </c>
      <c r="GE14" s="21">
        <v>0</v>
      </c>
      <c r="GF14" s="21">
        <v>0</v>
      </c>
      <c r="GG14" s="4" t="s">
        <v>102</v>
      </c>
      <c r="GH14" s="17" t="s">
        <v>102</v>
      </c>
      <c r="GI14" s="20">
        <v>0</v>
      </c>
      <c r="GJ14" s="21">
        <v>394</v>
      </c>
      <c r="GK14" s="21">
        <v>0</v>
      </c>
      <c r="GL14" s="21">
        <v>0</v>
      </c>
      <c r="GM14" s="4" t="s">
        <v>102</v>
      </c>
      <c r="GN14" s="17" t="s">
        <v>102</v>
      </c>
      <c r="GO14" s="20">
        <v>0</v>
      </c>
      <c r="GP14" s="21">
        <v>0</v>
      </c>
      <c r="GQ14" s="21">
        <v>0</v>
      </c>
      <c r="GR14" s="21">
        <v>0</v>
      </c>
      <c r="GS14" s="4" t="s">
        <v>102</v>
      </c>
      <c r="GT14" s="17" t="s">
        <v>102</v>
      </c>
      <c r="GU14" s="20">
        <v>55</v>
      </c>
      <c r="GV14" s="21">
        <v>0</v>
      </c>
      <c r="GW14" s="21">
        <v>39</v>
      </c>
      <c r="GX14" s="21">
        <v>27</v>
      </c>
      <c r="GY14" s="4" t="s">
        <v>102</v>
      </c>
      <c r="GZ14" s="17" t="s">
        <v>102</v>
      </c>
      <c r="HA14" s="20">
        <v>1848</v>
      </c>
      <c r="HB14" s="21">
        <v>5604</v>
      </c>
      <c r="HC14" s="21">
        <v>4111</v>
      </c>
      <c r="HD14" s="21">
        <v>6297</v>
      </c>
      <c r="HE14" s="4" t="s">
        <v>102</v>
      </c>
      <c r="HF14" s="17" t="s">
        <v>102</v>
      </c>
      <c r="HG14" s="20">
        <v>683000</v>
      </c>
      <c r="HH14" s="21">
        <v>681381</v>
      </c>
      <c r="HI14" s="21">
        <v>542510</v>
      </c>
      <c r="HJ14" s="21">
        <v>415799</v>
      </c>
      <c r="HK14" s="4" t="s">
        <v>102</v>
      </c>
      <c r="HL14" s="17" t="s">
        <v>102</v>
      </c>
      <c r="HM14" s="20">
        <v>701557</v>
      </c>
      <c r="HN14" s="21">
        <v>738825</v>
      </c>
      <c r="HO14" s="21">
        <v>608912</v>
      </c>
      <c r="HP14" s="21">
        <v>489456</v>
      </c>
      <c r="HQ14" s="4" t="s">
        <v>102</v>
      </c>
      <c r="HR14" s="17" t="s">
        <v>102</v>
      </c>
      <c r="HS14" s="20">
        <v>709091</v>
      </c>
      <c r="HT14" s="21">
        <v>740316</v>
      </c>
      <c r="HU14" s="21">
        <v>609400</v>
      </c>
      <c r="HV14" s="21">
        <v>497576</v>
      </c>
      <c r="HW14" s="4" t="s">
        <v>102</v>
      </c>
      <c r="HX14" s="17" t="s">
        <v>102</v>
      </c>
      <c r="HY14" s="11" t="s">
        <v>102</v>
      </c>
      <c r="HZ14" s="4" t="s">
        <v>102</v>
      </c>
      <c r="IA14" s="4" t="s">
        <v>102</v>
      </c>
      <c r="IB14" s="4" t="s">
        <v>102</v>
      </c>
      <c r="IC14" s="4" t="s">
        <v>102</v>
      </c>
      <c r="ID14" s="17" t="s">
        <v>102</v>
      </c>
      <c r="IE14" s="20">
        <v>0</v>
      </c>
      <c r="IF14" s="21">
        <v>0</v>
      </c>
      <c r="IG14" s="21">
        <v>0</v>
      </c>
      <c r="IH14" s="4" t="s">
        <v>102</v>
      </c>
      <c r="II14" s="4" t="s">
        <v>102</v>
      </c>
      <c r="IJ14" s="17" t="s">
        <v>102</v>
      </c>
      <c r="IK14" s="20">
        <v>0</v>
      </c>
      <c r="IL14" s="21">
        <v>0</v>
      </c>
      <c r="IM14" s="21">
        <v>0</v>
      </c>
      <c r="IN14" s="4" t="s">
        <v>102</v>
      </c>
      <c r="IO14" s="4" t="s">
        <v>102</v>
      </c>
      <c r="IP14" s="17" t="s">
        <v>102</v>
      </c>
      <c r="IQ14" s="20">
        <v>0</v>
      </c>
      <c r="IR14" s="21">
        <v>0</v>
      </c>
      <c r="IS14" s="21">
        <v>0</v>
      </c>
      <c r="IT14" s="21">
        <v>0</v>
      </c>
      <c r="IU14" s="4" t="s">
        <v>102</v>
      </c>
      <c r="IV14" s="17" t="s">
        <v>102</v>
      </c>
      <c r="IW14" s="20">
        <v>0</v>
      </c>
      <c r="IX14" s="21">
        <v>0</v>
      </c>
      <c r="IY14" s="21">
        <v>0</v>
      </c>
      <c r="IZ14" s="21">
        <v>0</v>
      </c>
      <c r="JA14" s="4" t="s">
        <v>102</v>
      </c>
      <c r="JB14" s="17" t="s">
        <v>102</v>
      </c>
      <c r="JC14" s="20">
        <v>709091</v>
      </c>
      <c r="JD14" s="21">
        <v>740316</v>
      </c>
      <c r="JE14" s="21">
        <v>609400</v>
      </c>
      <c r="JF14" s="21">
        <v>497577</v>
      </c>
      <c r="JG14" s="4" t="s">
        <v>102</v>
      </c>
      <c r="JH14" s="17" t="s">
        <v>102</v>
      </c>
      <c r="JI14" s="20">
        <v>-701557</v>
      </c>
      <c r="JJ14" s="21">
        <v>-738825</v>
      </c>
      <c r="JK14" s="21">
        <v>-608912</v>
      </c>
      <c r="JL14" s="21">
        <v>-489456</v>
      </c>
      <c r="JM14" s="4" t="s">
        <v>102</v>
      </c>
      <c r="JN14" s="17" t="s">
        <v>102</v>
      </c>
      <c r="JO14" s="20">
        <v>9081</v>
      </c>
      <c r="JP14" s="21">
        <v>26379</v>
      </c>
      <c r="JQ14" s="21">
        <v>27203</v>
      </c>
      <c r="JR14" s="21">
        <v>44987</v>
      </c>
      <c r="JS14" s="4" t="s">
        <v>102</v>
      </c>
      <c r="JT14" s="17" t="s">
        <v>102</v>
      </c>
      <c r="JU14" s="20">
        <v>16615</v>
      </c>
      <c r="JV14" s="21">
        <v>27870</v>
      </c>
      <c r="JW14" s="21">
        <v>27691</v>
      </c>
      <c r="JX14" s="21">
        <v>53108</v>
      </c>
      <c r="JY14" s="4" t="s">
        <v>102</v>
      </c>
      <c r="JZ14" s="17" t="s">
        <v>102</v>
      </c>
    </row>
    <row r="15" spans="1:286" x14ac:dyDescent="0.35">
      <c r="A15" s="4" t="s">
        <v>165</v>
      </c>
      <c r="B15" s="4" t="s">
        <v>166</v>
      </c>
      <c r="C15" s="4" t="s">
        <v>167</v>
      </c>
      <c r="D15" s="4" t="s">
        <v>102</v>
      </c>
      <c r="E15" s="20">
        <v>100</v>
      </c>
      <c r="F15" s="21">
        <v>100</v>
      </c>
      <c r="G15" s="21">
        <v>100</v>
      </c>
      <c r="H15" s="4" t="s">
        <v>102</v>
      </c>
      <c r="I15" s="4" t="s">
        <v>102</v>
      </c>
      <c r="J15" s="17" t="s">
        <v>102</v>
      </c>
      <c r="K15" s="20">
        <v>0</v>
      </c>
      <c r="L15" s="4" t="s">
        <v>102</v>
      </c>
      <c r="M15" s="4" t="s">
        <v>102</v>
      </c>
      <c r="N15" s="4" t="s">
        <v>102</v>
      </c>
      <c r="O15" s="4" t="s">
        <v>102</v>
      </c>
      <c r="P15" s="17" t="s">
        <v>102</v>
      </c>
      <c r="Q15" s="20">
        <v>0</v>
      </c>
      <c r="R15" s="21">
        <v>0</v>
      </c>
      <c r="S15" s="21">
        <v>0</v>
      </c>
      <c r="T15" s="4" t="s">
        <v>102</v>
      </c>
      <c r="U15" s="4" t="s">
        <v>102</v>
      </c>
      <c r="V15" s="17" t="s">
        <v>102</v>
      </c>
      <c r="W15" s="20">
        <v>0</v>
      </c>
      <c r="X15" s="4" t="s">
        <v>102</v>
      </c>
      <c r="Y15" s="21">
        <v>0</v>
      </c>
      <c r="Z15" s="4" t="s">
        <v>102</v>
      </c>
      <c r="AA15" s="4" t="s">
        <v>102</v>
      </c>
      <c r="AB15" s="17" t="s">
        <v>102</v>
      </c>
      <c r="AC15" s="20">
        <v>0</v>
      </c>
      <c r="AD15" s="21">
        <v>0</v>
      </c>
      <c r="AE15" s="21">
        <v>0</v>
      </c>
      <c r="AF15" s="4" t="s">
        <v>102</v>
      </c>
      <c r="AG15" s="4" t="s">
        <v>102</v>
      </c>
      <c r="AH15" s="17" t="s">
        <v>102</v>
      </c>
      <c r="AI15" s="20">
        <v>0</v>
      </c>
      <c r="AJ15" s="4" t="s">
        <v>102</v>
      </c>
      <c r="AK15" s="4" t="s">
        <v>102</v>
      </c>
      <c r="AL15" s="4" t="s">
        <v>102</v>
      </c>
      <c r="AM15" s="4" t="s">
        <v>102</v>
      </c>
      <c r="AN15" s="17" t="s">
        <v>102</v>
      </c>
      <c r="AO15" s="20">
        <v>100</v>
      </c>
      <c r="AP15" s="21">
        <v>100</v>
      </c>
      <c r="AQ15" s="21">
        <v>100</v>
      </c>
      <c r="AR15" s="4" t="s">
        <v>102</v>
      </c>
      <c r="AS15" s="4" t="s">
        <v>102</v>
      </c>
      <c r="AT15" s="17" t="s">
        <v>102</v>
      </c>
      <c r="AU15" s="20">
        <v>0</v>
      </c>
      <c r="AV15" s="21">
        <v>0</v>
      </c>
      <c r="AW15" s="21">
        <v>0</v>
      </c>
      <c r="AX15" s="4" t="s">
        <v>102</v>
      </c>
      <c r="AY15" s="4" t="s">
        <v>102</v>
      </c>
      <c r="AZ15" s="17" t="s">
        <v>102</v>
      </c>
      <c r="BA15" s="20">
        <v>65826</v>
      </c>
      <c r="BB15" s="21">
        <v>32292</v>
      </c>
      <c r="BC15" s="21">
        <v>1028</v>
      </c>
      <c r="BD15" s="4" t="s">
        <v>102</v>
      </c>
      <c r="BE15" s="4" t="s">
        <v>102</v>
      </c>
      <c r="BF15" s="17" t="s">
        <v>102</v>
      </c>
      <c r="BG15" s="20">
        <v>-42799</v>
      </c>
      <c r="BH15" s="21">
        <v>-22257</v>
      </c>
      <c r="BI15" s="21">
        <v>5639</v>
      </c>
      <c r="BJ15" s="4" t="s">
        <v>102</v>
      </c>
      <c r="BK15" s="4" t="s">
        <v>102</v>
      </c>
      <c r="BL15" s="17" t="s">
        <v>102</v>
      </c>
      <c r="BM15" s="20">
        <v>23027</v>
      </c>
      <c r="BN15" s="21">
        <v>10035</v>
      </c>
      <c r="BO15" s="21">
        <v>6667</v>
      </c>
      <c r="BP15" s="4" t="s">
        <v>102</v>
      </c>
      <c r="BQ15" s="4" t="s">
        <v>102</v>
      </c>
      <c r="BR15" s="17" t="s">
        <v>102</v>
      </c>
      <c r="BS15" s="20">
        <v>23127</v>
      </c>
      <c r="BT15" s="21">
        <v>10135</v>
      </c>
      <c r="BU15" s="21">
        <v>6767</v>
      </c>
      <c r="BV15" s="4" t="s">
        <v>102</v>
      </c>
      <c r="BW15" s="4" t="s">
        <v>102</v>
      </c>
      <c r="BX15" s="17" t="s">
        <v>102</v>
      </c>
      <c r="BY15" s="20">
        <v>0</v>
      </c>
      <c r="BZ15" s="21">
        <v>0</v>
      </c>
      <c r="CA15" s="21">
        <v>0</v>
      </c>
      <c r="CB15" s="4" t="s">
        <v>102</v>
      </c>
      <c r="CC15" s="4" t="s">
        <v>102</v>
      </c>
      <c r="CD15" s="17" t="s">
        <v>102</v>
      </c>
      <c r="CE15" s="20">
        <v>0</v>
      </c>
      <c r="CF15" s="21">
        <v>0</v>
      </c>
      <c r="CG15" s="21">
        <v>0</v>
      </c>
      <c r="CH15" s="4" t="s">
        <v>102</v>
      </c>
      <c r="CI15" s="4" t="s">
        <v>102</v>
      </c>
      <c r="CJ15" s="17" t="s">
        <v>102</v>
      </c>
      <c r="CK15" s="20">
        <v>0</v>
      </c>
      <c r="CL15" s="21">
        <v>0</v>
      </c>
      <c r="CM15" s="21">
        <v>0</v>
      </c>
      <c r="CN15" s="4" t="s">
        <v>102</v>
      </c>
      <c r="CO15" s="4" t="s">
        <v>102</v>
      </c>
      <c r="CP15" s="17" t="s">
        <v>102</v>
      </c>
      <c r="CQ15" s="20">
        <v>0</v>
      </c>
      <c r="CR15" s="21">
        <v>0</v>
      </c>
      <c r="CS15" s="21">
        <v>0</v>
      </c>
      <c r="CT15" s="4" t="s">
        <v>102</v>
      </c>
      <c r="CU15" s="4" t="s">
        <v>102</v>
      </c>
      <c r="CV15" s="17" t="s">
        <v>102</v>
      </c>
      <c r="CW15" s="20">
        <v>0</v>
      </c>
      <c r="CX15" s="21">
        <v>0</v>
      </c>
      <c r="CY15" s="21">
        <v>0</v>
      </c>
      <c r="CZ15" s="4" t="s">
        <v>102</v>
      </c>
      <c r="DA15" s="4" t="s">
        <v>102</v>
      </c>
      <c r="DB15" s="17" t="s">
        <v>102</v>
      </c>
      <c r="DC15" s="20">
        <v>0</v>
      </c>
      <c r="DD15" s="21">
        <v>0</v>
      </c>
      <c r="DE15" s="21">
        <v>0</v>
      </c>
      <c r="DF15" s="4" t="s">
        <v>102</v>
      </c>
      <c r="DG15" s="4" t="s">
        <v>102</v>
      </c>
      <c r="DH15" s="17" t="s">
        <v>102</v>
      </c>
      <c r="DI15" s="20">
        <v>0</v>
      </c>
      <c r="DJ15" s="4" t="s">
        <v>102</v>
      </c>
      <c r="DK15" s="21">
        <v>0</v>
      </c>
      <c r="DL15" s="4" t="s">
        <v>102</v>
      </c>
      <c r="DM15" s="4" t="s">
        <v>102</v>
      </c>
      <c r="DN15" s="17" t="s">
        <v>102</v>
      </c>
      <c r="DO15" s="20">
        <v>0</v>
      </c>
      <c r="DP15" s="21">
        <v>0</v>
      </c>
      <c r="DQ15" s="21">
        <v>0</v>
      </c>
      <c r="DR15" s="4" t="s">
        <v>102</v>
      </c>
      <c r="DS15" s="4" t="s">
        <v>102</v>
      </c>
      <c r="DT15" s="17" t="s">
        <v>102</v>
      </c>
      <c r="DU15" s="20">
        <v>343774</v>
      </c>
      <c r="DV15" s="21">
        <v>337713</v>
      </c>
      <c r="DW15" s="21">
        <v>269776</v>
      </c>
      <c r="DX15" s="4" t="s">
        <v>102</v>
      </c>
      <c r="DY15" s="4" t="s">
        <v>102</v>
      </c>
      <c r="DZ15" s="17" t="s">
        <v>102</v>
      </c>
      <c r="EA15" s="20">
        <v>0</v>
      </c>
      <c r="EB15" s="21">
        <v>0</v>
      </c>
      <c r="EC15" s="21">
        <v>0</v>
      </c>
      <c r="ED15" s="4" t="s">
        <v>102</v>
      </c>
      <c r="EE15" s="4" t="s">
        <v>102</v>
      </c>
      <c r="EF15" s="17" t="s">
        <v>102</v>
      </c>
      <c r="EG15" s="20">
        <v>224601</v>
      </c>
      <c r="EH15" s="21">
        <v>0</v>
      </c>
      <c r="EI15" s="21">
        <v>0</v>
      </c>
      <c r="EJ15" s="4" t="s">
        <v>102</v>
      </c>
      <c r="EK15" s="4" t="s">
        <v>102</v>
      </c>
      <c r="EL15" s="17" t="s">
        <v>102</v>
      </c>
      <c r="EM15" s="20">
        <v>568375</v>
      </c>
      <c r="EN15" s="21">
        <v>337713</v>
      </c>
      <c r="EO15" s="21">
        <v>269776</v>
      </c>
      <c r="EP15" s="4" t="s">
        <v>102</v>
      </c>
      <c r="EQ15" s="4" t="s">
        <v>102</v>
      </c>
      <c r="ER15" s="17" t="s">
        <v>102</v>
      </c>
      <c r="ES15" s="20">
        <v>0</v>
      </c>
      <c r="ET15" s="4" t="s">
        <v>102</v>
      </c>
      <c r="EU15" s="4" t="s">
        <v>102</v>
      </c>
      <c r="EV15" s="4" t="s">
        <v>102</v>
      </c>
      <c r="EW15" s="4" t="s">
        <v>102</v>
      </c>
      <c r="EX15" s="17" t="s">
        <v>102</v>
      </c>
      <c r="EY15" s="20">
        <v>0</v>
      </c>
      <c r="EZ15" s="21">
        <v>0</v>
      </c>
      <c r="FA15" s="21">
        <v>0</v>
      </c>
      <c r="FB15" s="4" t="s">
        <v>102</v>
      </c>
      <c r="FC15" s="4" t="s">
        <v>102</v>
      </c>
      <c r="FD15" s="17" t="s">
        <v>102</v>
      </c>
      <c r="FE15" s="20">
        <v>0</v>
      </c>
      <c r="FF15" s="21">
        <v>0</v>
      </c>
      <c r="FG15" s="21">
        <v>0</v>
      </c>
      <c r="FH15" s="4" t="s">
        <v>102</v>
      </c>
      <c r="FI15" s="4" t="s">
        <v>102</v>
      </c>
      <c r="FJ15" s="17" t="s">
        <v>102</v>
      </c>
      <c r="FK15" s="20">
        <v>0</v>
      </c>
      <c r="FL15" s="21">
        <v>0</v>
      </c>
      <c r="FM15" s="21">
        <v>0</v>
      </c>
      <c r="FN15" s="4" t="s">
        <v>102</v>
      </c>
      <c r="FO15" s="4" t="s">
        <v>102</v>
      </c>
      <c r="FP15" s="17" t="s">
        <v>102</v>
      </c>
      <c r="FQ15" s="20">
        <v>0</v>
      </c>
      <c r="FR15" s="21">
        <v>0</v>
      </c>
      <c r="FS15" s="21">
        <v>0</v>
      </c>
      <c r="FT15" s="4" t="s">
        <v>102</v>
      </c>
      <c r="FU15" s="4" t="s">
        <v>102</v>
      </c>
      <c r="FV15" s="17" t="s">
        <v>102</v>
      </c>
      <c r="FW15" s="20">
        <v>49389</v>
      </c>
      <c r="FX15" s="21">
        <v>48826</v>
      </c>
      <c r="FY15" s="21">
        <v>57358</v>
      </c>
      <c r="FZ15" s="4" t="s">
        <v>102</v>
      </c>
      <c r="GA15" s="4" t="s">
        <v>102</v>
      </c>
      <c r="GB15" s="17" t="s">
        <v>102</v>
      </c>
      <c r="GC15" s="20">
        <v>0</v>
      </c>
      <c r="GD15" s="21">
        <v>0</v>
      </c>
      <c r="GE15" s="21">
        <v>0</v>
      </c>
      <c r="GF15" s="4" t="s">
        <v>102</v>
      </c>
      <c r="GG15" s="4" t="s">
        <v>102</v>
      </c>
      <c r="GH15" s="17" t="s">
        <v>102</v>
      </c>
      <c r="GI15" s="20">
        <v>0</v>
      </c>
      <c r="GJ15" s="21">
        <v>0</v>
      </c>
      <c r="GK15" s="21">
        <v>0</v>
      </c>
      <c r="GL15" s="4" t="s">
        <v>102</v>
      </c>
      <c r="GM15" s="4" t="s">
        <v>102</v>
      </c>
      <c r="GN15" s="17" t="s">
        <v>102</v>
      </c>
      <c r="GO15" s="20">
        <v>0</v>
      </c>
      <c r="GP15" s="21">
        <v>0</v>
      </c>
      <c r="GQ15" s="21">
        <v>0</v>
      </c>
      <c r="GR15" s="4" t="s">
        <v>102</v>
      </c>
      <c r="GS15" s="4" t="s">
        <v>102</v>
      </c>
      <c r="GT15" s="17" t="s">
        <v>102</v>
      </c>
      <c r="GU15" s="20">
        <v>0</v>
      </c>
      <c r="GV15" s="21">
        <v>1744</v>
      </c>
      <c r="GW15" s="21">
        <v>2141</v>
      </c>
      <c r="GX15" s="4" t="s">
        <v>102</v>
      </c>
      <c r="GY15" s="4" t="s">
        <v>102</v>
      </c>
      <c r="GZ15" s="17" t="s">
        <v>102</v>
      </c>
      <c r="HA15" s="20">
        <v>342</v>
      </c>
      <c r="HB15" s="21">
        <v>8452</v>
      </c>
      <c r="HC15" s="21">
        <v>28640</v>
      </c>
      <c r="HD15" s="4" t="s">
        <v>102</v>
      </c>
      <c r="HE15" s="4" t="s">
        <v>102</v>
      </c>
      <c r="HF15" s="17" t="s">
        <v>102</v>
      </c>
      <c r="HG15" s="20">
        <v>13728</v>
      </c>
      <c r="HH15" s="21">
        <v>242077</v>
      </c>
      <c r="HI15" s="21">
        <v>149558</v>
      </c>
      <c r="HJ15" s="4" t="s">
        <v>102</v>
      </c>
      <c r="HK15" s="4" t="s">
        <v>102</v>
      </c>
      <c r="HL15" s="17" t="s">
        <v>102</v>
      </c>
      <c r="HM15" s="20">
        <v>63459</v>
      </c>
      <c r="HN15" s="21">
        <v>301099</v>
      </c>
      <c r="HO15" s="21">
        <v>237697</v>
      </c>
      <c r="HP15" s="4" t="s">
        <v>102</v>
      </c>
      <c r="HQ15" s="4" t="s">
        <v>102</v>
      </c>
      <c r="HR15" s="17" t="s">
        <v>102</v>
      </c>
      <c r="HS15" s="20">
        <v>654961</v>
      </c>
      <c r="HT15" s="21">
        <v>648947</v>
      </c>
      <c r="HU15" s="21">
        <v>514240</v>
      </c>
      <c r="HV15" s="4" t="s">
        <v>102</v>
      </c>
      <c r="HW15" s="4" t="s">
        <v>102</v>
      </c>
      <c r="HX15" s="17" t="s">
        <v>102</v>
      </c>
      <c r="HY15" s="11" t="s">
        <v>102</v>
      </c>
      <c r="HZ15" s="4" t="s">
        <v>102</v>
      </c>
      <c r="IA15" s="4" t="s">
        <v>102</v>
      </c>
      <c r="IB15" s="4" t="s">
        <v>102</v>
      </c>
      <c r="IC15" s="4" t="s">
        <v>102</v>
      </c>
      <c r="ID15" s="17" t="s">
        <v>102</v>
      </c>
      <c r="IE15" s="11" t="s">
        <v>102</v>
      </c>
      <c r="IF15" s="21">
        <v>0</v>
      </c>
      <c r="IG15" s="4" t="s">
        <v>102</v>
      </c>
      <c r="IH15" s="4" t="s">
        <v>102</v>
      </c>
      <c r="II15" s="4" t="s">
        <v>102</v>
      </c>
      <c r="IJ15" s="17" t="s">
        <v>102</v>
      </c>
      <c r="IK15" s="11" t="s">
        <v>102</v>
      </c>
      <c r="IL15" s="21">
        <v>0</v>
      </c>
      <c r="IM15" s="4" t="s">
        <v>102</v>
      </c>
      <c r="IN15" s="4" t="s">
        <v>102</v>
      </c>
      <c r="IO15" s="4" t="s">
        <v>102</v>
      </c>
      <c r="IP15" s="17" t="s">
        <v>102</v>
      </c>
      <c r="IQ15" s="11" t="s">
        <v>102</v>
      </c>
      <c r="IR15" s="21">
        <v>0</v>
      </c>
      <c r="IS15" s="21">
        <v>0</v>
      </c>
      <c r="IT15" s="4" t="s">
        <v>102</v>
      </c>
      <c r="IU15" s="4" t="s">
        <v>102</v>
      </c>
      <c r="IV15" s="17" t="s">
        <v>102</v>
      </c>
      <c r="IW15" s="11" t="s">
        <v>102</v>
      </c>
      <c r="IX15" s="21">
        <v>0</v>
      </c>
      <c r="IY15" s="21">
        <v>0</v>
      </c>
      <c r="IZ15" s="4" t="s">
        <v>102</v>
      </c>
      <c r="JA15" s="4" t="s">
        <v>102</v>
      </c>
      <c r="JB15" s="17" t="s">
        <v>102</v>
      </c>
      <c r="JC15" s="20">
        <v>654961</v>
      </c>
      <c r="JD15" s="21">
        <v>648947</v>
      </c>
      <c r="JE15" s="21">
        <v>514240</v>
      </c>
      <c r="JF15" s="4" t="s">
        <v>102</v>
      </c>
      <c r="JG15" s="4" t="s">
        <v>102</v>
      </c>
      <c r="JH15" s="17" t="s">
        <v>102</v>
      </c>
      <c r="JI15" s="20">
        <v>-631834</v>
      </c>
      <c r="JJ15" s="21">
        <v>-638812</v>
      </c>
      <c r="JK15" s="21">
        <v>-507473</v>
      </c>
      <c r="JL15" s="4" t="s">
        <v>102</v>
      </c>
      <c r="JM15" s="4" t="s">
        <v>102</v>
      </c>
      <c r="JN15" s="17" t="s">
        <v>102</v>
      </c>
      <c r="JO15" s="20">
        <v>343774</v>
      </c>
      <c r="JP15" s="21">
        <v>337713</v>
      </c>
      <c r="JQ15" s="21">
        <v>269776</v>
      </c>
      <c r="JR15" s="4" t="s">
        <v>102</v>
      </c>
      <c r="JS15" s="4" t="s">
        <v>102</v>
      </c>
      <c r="JT15" s="17" t="s">
        <v>102</v>
      </c>
      <c r="JU15" s="20">
        <v>366901</v>
      </c>
      <c r="JV15" s="21">
        <v>347848</v>
      </c>
      <c r="JW15" s="21">
        <v>276543</v>
      </c>
      <c r="JX15" s="4" t="s">
        <v>102</v>
      </c>
      <c r="JY15" s="4" t="s">
        <v>102</v>
      </c>
      <c r="JZ15" s="17" t="s">
        <v>102</v>
      </c>
    </row>
    <row r="16" spans="1:286" x14ac:dyDescent="0.35">
      <c r="A16" s="4" t="s">
        <v>168</v>
      </c>
      <c r="B16" s="4" t="s">
        <v>169</v>
      </c>
      <c r="C16" s="4" t="s">
        <v>170</v>
      </c>
      <c r="D16" s="4" t="s">
        <v>102</v>
      </c>
      <c r="E16" s="20">
        <v>50</v>
      </c>
      <c r="F16" s="21">
        <v>50</v>
      </c>
      <c r="G16" s="21">
        <v>50</v>
      </c>
      <c r="H16" s="21">
        <v>50</v>
      </c>
      <c r="I16" s="21">
        <v>50</v>
      </c>
      <c r="J16" s="22">
        <v>50</v>
      </c>
      <c r="K16" s="11" t="s">
        <v>102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20">
        <v>0</v>
      </c>
      <c r="R16" s="21">
        <v>0</v>
      </c>
      <c r="S16" s="21">
        <v>0</v>
      </c>
      <c r="T16" s="21">
        <v>0</v>
      </c>
      <c r="U16" s="21">
        <v>0</v>
      </c>
      <c r="V16" s="22">
        <v>0</v>
      </c>
      <c r="W16" s="20">
        <v>0</v>
      </c>
      <c r="X16" s="21">
        <v>0</v>
      </c>
      <c r="Y16" s="21">
        <v>0</v>
      </c>
      <c r="Z16" s="21">
        <v>0</v>
      </c>
      <c r="AA16" s="21">
        <v>0</v>
      </c>
      <c r="AB16" s="22">
        <v>0</v>
      </c>
      <c r="AC16" s="20">
        <v>0</v>
      </c>
      <c r="AD16" s="21">
        <v>0</v>
      </c>
      <c r="AE16" s="21">
        <v>0</v>
      </c>
      <c r="AF16" s="21">
        <v>0</v>
      </c>
      <c r="AG16" s="21">
        <v>0</v>
      </c>
      <c r="AH16" s="22">
        <v>0</v>
      </c>
      <c r="AI16" s="20">
        <v>0</v>
      </c>
      <c r="AJ16" s="21">
        <v>0</v>
      </c>
      <c r="AK16" s="21">
        <v>0</v>
      </c>
      <c r="AL16" s="21">
        <v>0</v>
      </c>
      <c r="AM16" s="21">
        <v>0</v>
      </c>
      <c r="AN16" s="22">
        <v>0</v>
      </c>
      <c r="AO16" s="20">
        <v>50</v>
      </c>
      <c r="AP16" s="21">
        <v>50</v>
      </c>
      <c r="AQ16" s="21">
        <v>50</v>
      </c>
      <c r="AR16" s="21">
        <v>50</v>
      </c>
      <c r="AS16" s="21">
        <v>50</v>
      </c>
      <c r="AT16" s="22">
        <v>50</v>
      </c>
      <c r="AU16" s="20">
        <v>0</v>
      </c>
      <c r="AV16" s="21">
        <v>0</v>
      </c>
      <c r="AW16" s="21">
        <v>0</v>
      </c>
      <c r="AX16" s="21">
        <v>0</v>
      </c>
      <c r="AY16" s="21">
        <v>0</v>
      </c>
      <c r="AZ16" s="22">
        <v>0</v>
      </c>
      <c r="BA16" s="20">
        <v>4503</v>
      </c>
      <c r="BB16" s="21">
        <v>4506</v>
      </c>
      <c r="BC16" s="21">
        <v>4508</v>
      </c>
      <c r="BD16" s="21">
        <v>4508</v>
      </c>
      <c r="BE16" s="21">
        <v>4507</v>
      </c>
      <c r="BF16" s="22">
        <v>4507</v>
      </c>
      <c r="BG16" s="20">
        <v>0</v>
      </c>
      <c r="BH16" s="21">
        <v>-3</v>
      </c>
      <c r="BI16" s="21">
        <v>-1</v>
      </c>
      <c r="BJ16" s="21">
        <v>0</v>
      </c>
      <c r="BK16" s="21">
        <v>1</v>
      </c>
      <c r="BL16" s="22">
        <v>0</v>
      </c>
      <c r="BM16" s="20">
        <v>4503</v>
      </c>
      <c r="BN16" s="21">
        <v>4503</v>
      </c>
      <c r="BO16" s="21">
        <v>4507</v>
      </c>
      <c r="BP16" s="21">
        <v>4508</v>
      </c>
      <c r="BQ16" s="21">
        <v>4508</v>
      </c>
      <c r="BR16" s="22">
        <v>4507</v>
      </c>
      <c r="BS16" s="20">
        <v>4553</v>
      </c>
      <c r="BT16" s="21">
        <v>4553</v>
      </c>
      <c r="BU16" s="21">
        <v>4557</v>
      </c>
      <c r="BV16" s="21">
        <v>4558</v>
      </c>
      <c r="BW16" s="21">
        <v>4558</v>
      </c>
      <c r="BX16" s="22">
        <v>4557</v>
      </c>
      <c r="BY16" s="20">
        <v>0</v>
      </c>
      <c r="BZ16" s="21">
        <v>0</v>
      </c>
      <c r="CA16" s="21">
        <v>0</v>
      </c>
      <c r="CB16" s="21">
        <v>0</v>
      </c>
      <c r="CC16" s="21">
        <v>0</v>
      </c>
      <c r="CD16" s="22">
        <v>0</v>
      </c>
      <c r="CE16" s="20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0">
        <v>0</v>
      </c>
      <c r="CL16" s="21">
        <v>0</v>
      </c>
      <c r="CM16" s="21">
        <v>0</v>
      </c>
      <c r="CN16" s="21">
        <v>0</v>
      </c>
      <c r="CO16" s="21">
        <v>0</v>
      </c>
      <c r="CP16" s="22">
        <v>0</v>
      </c>
      <c r="CQ16" s="20">
        <v>0</v>
      </c>
      <c r="CR16" s="21">
        <v>0</v>
      </c>
      <c r="CS16" s="21">
        <v>0</v>
      </c>
      <c r="CT16" s="21">
        <v>0</v>
      </c>
      <c r="CU16" s="21">
        <v>0</v>
      </c>
      <c r="CV16" s="22">
        <v>0</v>
      </c>
      <c r="CW16" s="20">
        <v>0</v>
      </c>
      <c r="CX16" s="21">
        <v>0</v>
      </c>
      <c r="CY16" s="21">
        <v>0</v>
      </c>
      <c r="CZ16" s="21">
        <v>0</v>
      </c>
      <c r="DA16" s="21">
        <v>0</v>
      </c>
      <c r="DB16" s="22">
        <v>0</v>
      </c>
      <c r="DC16" s="20">
        <v>0</v>
      </c>
      <c r="DD16" s="21">
        <v>0</v>
      </c>
      <c r="DE16" s="21">
        <v>0</v>
      </c>
      <c r="DF16" s="21">
        <v>0</v>
      </c>
      <c r="DG16" s="21">
        <v>0</v>
      </c>
      <c r="DH16" s="22">
        <v>0</v>
      </c>
      <c r="DI16" s="20">
        <v>0</v>
      </c>
      <c r="DJ16" s="21">
        <v>0</v>
      </c>
      <c r="DK16" s="21">
        <v>0</v>
      </c>
      <c r="DL16" s="21">
        <v>0</v>
      </c>
      <c r="DM16" s="21">
        <v>0</v>
      </c>
      <c r="DN16" s="22">
        <v>0</v>
      </c>
      <c r="DO16" s="20">
        <v>0</v>
      </c>
      <c r="DP16" s="21">
        <v>0</v>
      </c>
      <c r="DQ16" s="21">
        <v>0</v>
      </c>
      <c r="DR16" s="21">
        <v>0</v>
      </c>
      <c r="DS16" s="21">
        <v>0</v>
      </c>
      <c r="DT16" s="22">
        <v>0</v>
      </c>
      <c r="DU16" s="20">
        <v>89813</v>
      </c>
      <c r="DV16" s="21">
        <v>89235</v>
      </c>
      <c r="DW16" s="21">
        <v>84833</v>
      </c>
      <c r="DX16" s="21">
        <v>89830</v>
      </c>
      <c r="DY16" s="21">
        <v>93919</v>
      </c>
      <c r="DZ16" s="22">
        <v>94519</v>
      </c>
      <c r="EA16" s="20">
        <v>0</v>
      </c>
      <c r="EB16" s="21">
        <v>0</v>
      </c>
      <c r="EC16" s="21">
        <v>0</v>
      </c>
      <c r="ED16" s="21">
        <v>0</v>
      </c>
      <c r="EE16" s="21">
        <v>0</v>
      </c>
      <c r="EF16" s="22">
        <v>0</v>
      </c>
      <c r="EG16" s="20">
        <v>0</v>
      </c>
      <c r="EH16" s="21">
        <v>0</v>
      </c>
      <c r="EI16" s="21">
        <v>0</v>
      </c>
      <c r="EJ16" s="21">
        <v>0</v>
      </c>
      <c r="EK16" s="21">
        <v>0</v>
      </c>
      <c r="EL16" s="22">
        <v>0</v>
      </c>
      <c r="EM16" s="20">
        <v>89813</v>
      </c>
      <c r="EN16" s="21">
        <v>89235</v>
      </c>
      <c r="EO16" s="21">
        <v>84833</v>
      </c>
      <c r="EP16" s="21">
        <v>89830</v>
      </c>
      <c r="EQ16" s="21">
        <v>93919</v>
      </c>
      <c r="ER16" s="22">
        <v>94519</v>
      </c>
      <c r="ES16" s="20">
        <v>0</v>
      </c>
      <c r="ET16" s="21">
        <v>0</v>
      </c>
      <c r="EU16" s="21">
        <v>0</v>
      </c>
      <c r="EV16" s="21">
        <v>0</v>
      </c>
      <c r="EW16" s="21">
        <v>0</v>
      </c>
      <c r="EX16" s="22">
        <v>0</v>
      </c>
      <c r="EY16" s="20">
        <v>0</v>
      </c>
      <c r="EZ16" s="21">
        <v>0</v>
      </c>
      <c r="FA16" s="21">
        <v>0</v>
      </c>
      <c r="FB16" s="21">
        <v>0</v>
      </c>
      <c r="FC16" s="21">
        <v>0</v>
      </c>
      <c r="FD16" s="22">
        <v>0</v>
      </c>
      <c r="FE16" s="20">
        <v>0</v>
      </c>
      <c r="FF16" s="21">
        <v>0</v>
      </c>
      <c r="FG16" s="21">
        <v>0</v>
      </c>
      <c r="FH16" s="21">
        <v>0</v>
      </c>
      <c r="FI16" s="21">
        <v>0</v>
      </c>
      <c r="FJ16" s="22">
        <v>0</v>
      </c>
      <c r="FK16" s="20">
        <v>0</v>
      </c>
      <c r="FL16" s="21">
        <v>0</v>
      </c>
      <c r="FM16" s="21">
        <v>0</v>
      </c>
      <c r="FN16" s="21">
        <v>0</v>
      </c>
      <c r="FO16" s="21">
        <v>0</v>
      </c>
      <c r="FP16" s="22">
        <v>0</v>
      </c>
      <c r="FQ16" s="20">
        <v>0</v>
      </c>
      <c r="FR16" s="21">
        <v>0</v>
      </c>
      <c r="FS16" s="21">
        <v>0</v>
      </c>
      <c r="FT16" s="21">
        <v>0</v>
      </c>
      <c r="FU16" s="21">
        <v>0</v>
      </c>
      <c r="FV16" s="22">
        <v>0</v>
      </c>
      <c r="FW16" s="20">
        <v>144</v>
      </c>
      <c r="FX16" s="21">
        <v>112</v>
      </c>
      <c r="FY16" s="21">
        <v>120</v>
      </c>
      <c r="FZ16" s="21">
        <v>0</v>
      </c>
      <c r="GA16" s="21">
        <v>251</v>
      </c>
      <c r="GB16" s="22">
        <v>1522</v>
      </c>
      <c r="GC16" s="20">
        <v>0</v>
      </c>
      <c r="GD16" s="21">
        <v>0</v>
      </c>
      <c r="GE16" s="21">
        <v>0</v>
      </c>
      <c r="GF16" s="21">
        <v>0</v>
      </c>
      <c r="GG16" s="21">
        <v>0</v>
      </c>
      <c r="GH16" s="22">
        <v>0</v>
      </c>
      <c r="GI16" s="20">
        <v>0</v>
      </c>
      <c r="GJ16" s="21">
        <v>0</v>
      </c>
      <c r="GK16" s="21">
        <v>0</v>
      </c>
      <c r="GL16" s="21">
        <v>0</v>
      </c>
      <c r="GM16" s="21">
        <v>0</v>
      </c>
      <c r="GN16" s="22">
        <v>0</v>
      </c>
      <c r="GO16" s="20">
        <v>0</v>
      </c>
      <c r="GP16" s="21">
        <v>0</v>
      </c>
      <c r="GQ16" s="21">
        <v>0</v>
      </c>
      <c r="GR16" s="21">
        <v>0</v>
      </c>
      <c r="GS16" s="21">
        <v>0</v>
      </c>
      <c r="GT16" s="22">
        <v>0</v>
      </c>
      <c r="GU16" s="20">
        <v>0</v>
      </c>
      <c r="GV16" s="21">
        <v>0</v>
      </c>
      <c r="GW16" s="21">
        <v>0</v>
      </c>
      <c r="GX16" s="21">
        <v>0</v>
      </c>
      <c r="GY16" s="21">
        <v>0</v>
      </c>
      <c r="GZ16" s="22">
        <v>0</v>
      </c>
      <c r="HA16" s="20">
        <v>0</v>
      </c>
      <c r="HB16" s="21">
        <v>0</v>
      </c>
      <c r="HC16" s="21">
        <v>0</v>
      </c>
      <c r="HD16" s="21">
        <v>0</v>
      </c>
      <c r="HE16" s="21">
        <v>0</v>
      </c>
      <c r="HF16" s="22">
        <v>0</v>
      </c>
      <c r="HG16" s="20">
        <v>1425</v>
      </c>
      <c r="HH16" s="21">
        <v>1464</v>
      </c>
      <c r="HI16" s="21">
        <v>1564</v>
      </c>
      <c r="HJ16" s="21">
        <v>1614</v>
      </c>
      <c r="HK16" s="21">
        <v>1424</v>
      </c>
      <c r="HL16" s="22">
        <v>1200</v>
      </c>
      <c r="HM16" s="20">
        <v>1569</v>
      </c>
      <c r="HN16" s="21">
        <v>1576</v>
      </c>
      <c r="HO16" s="21">
        <v>1684</v>
      </c>
      <c r="HP16" s="21">
        <v>1614</v>
      </c>
      <c r="HQ16" s="21">
        <v>1675</v>
      </c>
      <c r="HR16" s="22">
        <v>2722</v>
      </c>
      <c r="HS16" s="20">
        <v>95935</v>
      </c>
      <c r="HT16" s="21">
        <v>95364</v>
      </c>
      <c r="HU16" s="21">
        <v>91074</v>
      </c>
      <c r="HV16" s="21">
        <v>96002</v>
      </c>
      <c r="HW16" s="21">
        <v>100152</v>
      </c>
      <c r="HX16" s="22">
        <v>101798</v>
      </c>
      <c r="HY16" s="11" t="s">
        <v>102</v>
      </c>
      <c r="HZ16" s="4" t="s">
        <v>102</v>
      </c>
      <c r="IA16" s="4" t="s">
        <v>102</v>
      </c>
      <c r="IB16" s="4" t="s">
        <v>102</v>
      </c>
      <c r="IC16" s="4" t="s">
        <v>102</v>
      </c>
      <c r="ID16" s="17" t="s">
        <v>102</v>
      </c>
      <c r="IE16" s="11" t="s">
        <v>102</v>
      </c>
      <c r="IF16" s="21">
        <v>0</v>
      </c>
      <c r="IG16" s="21">
        <v>0</v>
      </c>
      <c r="IH16" s="21">
        <v>0</v>
      </c>
      <c r="II16" s="21">
        <v>0</v>
      </c>
      <c r="IJ16" s="22">
        <v>0</v>
      </c>
      <c r="IK16" s="11" t="s">
        <v>102</v>
      </c>
      <c r="IL16" s="21">
        <v>0</v>
      </c>
      <c r="IM16" s="21">
        <v>0</v>
      </c>
      <c r="IN16" s="21">
        <v>0</v>
      </c>
      <c r="IO16" s="21">
        <v>0</v>
      </c>
      <c r="IP16" s="22">
        <v>0</v>
      </c>
      <c r="IQ16" s="11" t="s">
        <v>102</v>
      </c>
      <c r="IR16" s="21">
        <v>0</v>
      </c>
      <c r="IS16" s="21">
        <v>0</v>
      </c>
      <c r="IT16" s="21">
        <v>0</v>
      </c>
      <c r="IU16" s="21">
        <v>0</v>
      </c>
      <c r="IV16" s="22">
        <v>0</v>
      </c>
      <c r="IW16" s="11" t="s">
        <v>102</v>
      </c>
      <c r="IX16" s="21">
        <v>0</v>
      </c>
      <c r="IY16" s="21">
        <v>0</v>
      </c>
      <c r="IZ16" s="21">
        <v>0</v>
      </c>
      <c r="JA16" s="21">
        <v>0</v>
      </c>
      <c r="JB16" s="22">
        <v>0</v>
      </c>
      <c r="JC16" s="20">
        <v>95935</v>
      </c>
      <c r="JD16" s="21">
        <v>95364</v>
      </c>
      <c r="JE16" s="21">
        <v>91074</v>
      </c>
      <c r="JF16" s="21">
        <v>96002</v>
      </c>
      <c r="JG16" s="21">
        <v>100152</v>
      </c>
      <c r="JH16" s="22">
        <v>101798</v>
      </c>
      <c r="JI16" s="20">
        <v>-91382</v>
      </c>
      <c r="JJ16" s="21">
        <v>-90811</v>
      </c>
      <c r="JK16" s="21">
        <v>-86517</v>
      </c>
      <c r="JL16" s="21">
        <v>-91444</v>
      </c>
      <c r="JM16" s="21">
        <v>-95594</v>
      </c>
      <c r="JN16" s="22">
        <v>-97241</v>
      </c>
      <c r="JO16" s="20">
        <v>89813</v>
      </c>
      <c r="JP16" s="21">
        <v>89235</v>
      </c>
      <c r="JQ16" s="21">
        <v>84833</v>
      </c>
      <c r="JR16" s="21">
        <v>89830</v>
      </c>
      <c r="JS16" s="21">
        <v>93919</v>
      </c>
      <c r="JT16" s="22">
        <v>94519</v>
      </c>
      <c r="JU16" s="20">
        <v>94366</v>
      </c>
      <c r="JV16" s="21">
        <v>93788</v>
      </c>
      <c r="JW16" s="21">
        <v>89390</v>
      </c>
      <c r="JX16" s="21">
        <v>94388</v>
      </c>
      <c r="JY16" s="21">
        <v>98477</v>
      </c>
      <c r="JZ16" s="22">
        <v>99076</v>
      </c>
    </row>
    <row r="17" spans="1:286" x14ac:dyDescent="0.35">
      <c r="A17" s="4" t="s">
        <v>171</v>
      </c>
      <c r="B17" s="4" t="s">
        <v>172</v>
      </c>
      <c r="C17" s="4" t="s">
        <v>173</v>
      </c>
      <c r="D17" s="4" t="s">
        <v>102</v>
      </c>
      <c r="E17" s="20">
        <v>100</v>
      </c>
      <c r="F17" s="21">
        <v>100</v>
      </c>
      <c r="G17" s="21">
        <v>100</v>
      </c>
      <c r="H17" s="21">
        <v>100</v>
      </c>
      <c r="I17" s="21">
        <v>100</v>
      </c>
      <c r="J17" s="22">
        <v>100</v>
      </c>
      <c r="K17" s="11" t="s">
        <v>102</v>
      </c>
      <c r="L17" s="4" t="s">
        <v>102</v>
      </c>
      <c r="M17" s="4" t="s">
        <v>102</v>
      </c>
      <c r="N17" s="4" t="s">
        <v>102</v>
      </c>
      <c r="O17" s="4" t="s">
        <v>102</v>
      </c>
      <c r="P17" s="22">
        <v>0</v>
      </c>
      <c r="Q17" s="20">
        <v>0</v>
      </c>
      <c r="R17" s="21">
        <v>0</v>
      </c>
      <c r="S17" s="21">
        <v>0</v>
      </c>
      <c r="T17" s="21">
        <v>0</v>
      </c>
      <c r="U17" s="21">
        <v>0</v>
      </c>
      <c r="V17" s="22">
        <v>0</v>
      </c>
      <c r="W17" s="20">
        <v>0</v>
      </c>
      <c r="X17" s="4" t="s">
        <v>102</v>
      </c>
      <c r="Y17" s="4" t="s">
        <v>102</v>
      </c>
      <c r="Z17" s="4" t="s">
        <v>102</v>
      </c>
      <c r="AA17" s="4" t="s">
        <v>102</v>
      </c>
      <c r="AB17" s="22">
        <v>0</v>
      </c>
      <c r="AC17" s="20">
        <v>0</v>
      </c>
      <c r="AD17" s="21">
        <v>0</v>
      </c>
      <c r="AE17" s="21">
        <v>0</v>
      </c>
      <c r="AF17" s="21">
        <v>0</v>
      </c>
      <c r="AG17" s="21">
        <v>0</v>
      </c>
      <c r="AH17" s="22">
        <v>0</v>
      </c>
      <c r="AI17" s="20">
        <v>0</v>
      </c>
      <c r="AJ17" s="4" t="s">
        <v>102</v>
      </c>
      <c r="AK17" s="4" t="s">
        <v>102</v>
      </c>
      <c r="AL17" s="21">
        <v>0</v>
      </c>
      <c r="AM17" s="21">
        <v>0</v>
      </c>
      <c r="AN17" s="22">
        <v>0</v>
      </c>
      <c r="AO17" s="20">
        <v>100</v>
      </c>
      <c r="AP17" s="21">
        <v>100</v>
      </c>
      <c r="AQ17" s="21">
        <v>100</v>
      </c>
      <c r="AR17" s="21">
        <v>100</v>
      </c>
      <c r="AS17" s="21">
        <v>100</v>
      </c>
      <c r="AT17" s="22">
        <v>100</v>
      </c>
      <c r="AU17" s="20">
        <v>0</v>
      </c>
      <c r="AV17" s="21">
        <v>0</v>
      </c>
      <c r="AW17" s="21">
        <v>0</v>
      </c>
      <c r="AX17" s="21">
        <v>0</v>
      </c>
      <c r="AY17" s="21">
        <v>0</v>
      </c>
      <c r="AZ17" s="22">
        <v>0</v>
      </c>
      <c r="BA17" s="20">
        <v>-14</v>
      </c>
      <c r="BB17" s="21">
        <v>-8</v>
      </c>
      <c r="BC17" s="21">
        <v>-8</v>
      </c>
      <c r="BD17" s="21">
        <v>-8</v>
      </c>
      <c r="BE17" s="21">
        <v>-8</v>
      </c>
      <c r="BF17" s="22">
        <v>-8</v>
      </c>
      <c r="BG17" s="20">
        <v>0</v>
      </c>
      <c r="BH17" s="21">
        <v>-5</v>
      </c>
      <c r="BI17" s="21">
        <v>0</v>
      </c>
      <c r="BJ17" s="21">
        <v>0</v>
      </c>
      <c r="BK17" s="21">
        <v>0</v>
      </c>
      <c r="BL17" s="22">
        <v>0</v>
      </c>
      <c r="BM17" s="20">
        <v>-14</v>
      </c>
      <c r="BN17" s="21">
        <v>-13</v>
      </c>
      <c r="BO17" s="21">
        <v>-8</v>
      </c>
      <c r="BP17" s="21">
        <v>-8</v>
      </c>
      <c r="BQ17" s="21">
        <v>-8</v>
      </c>
      <c r="BR17" s="22">
        <v>-8</v>
      </c>
      <c r="BS17" s="20">
        <v>86</v>
      </c>
      <c r="BT17" s="21">
        <v>87</v>
      </c>
      <c r="BU17" s="21">
        <v>92</v>
      </c>
      <c r="BV17" s="21">
        <v>92</v>
      </c>
      <c r="BW17" s="21">
        <v>92</v>
      </c>
      <c r="BX17" s="22">
        <v>92</v>
      </c>
      <c r="BY17" s="20">
        <v>0</v>
      </c>
      <c r="BZ17" s="21">
        <v>0</v>
      </c>
      <c r="CA17" s="21">
        <v>0</v>
      </c>
      <c r="CB17" s="21">
        <v>0</v>
      </c>
      <c r="CC17" s="21">
        <v>0</v>
      </c>
      <c r="CD17" s="22">
        <v>0</v>
      </c>
      <c r="CE17" s="20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0">
        <v>0</v>
      </c>
      <c r="CL17" s="21">
        <v>0</v>
      </c>
      <c r="CM17" s="21">
        <v>0</v>
      </c>
      <c r="CN17" s="21">
        <v>0</v>
      </c>
      <c r="CO17" s="21">
        <v>0</v>
      </c>
      <c r="CP17" s="22">
        <v>0</v>
      </c>
      <c r="CQ17" s="20">
        <v>0</v>
      </c>
      <c r="CR17" s="21">
        <v>0</v>
      </c>
      <c r="CS17" s="21">
        <v>0</v>
      </c>
      <c r="CT17" s="21">
        <v>0</v>
      </c>
      <c r="CU17" s="21">
        <v>0</v>
      </c>
      <c r="CV17" s="22">
        <v>0</v>
      </c>
      <c r="CW17" s="20">
        <v>0</v>
      </c>
      <c r="CX17" s="21">
        <v>0</v>
      </c>
      <c r="CY17" s="21">
        <v>0</v>
      </c>
      <c r="CZ17" s="21">
        <v>0</v>
      </c>
      <c r="DA17" s="21">
        <v>0</v>
      </c>
      <c r="DB17" s="22">
        <v>0</v>
      </c>
      <c r="DC17" s="20">
        <v>0</v>
      </c>
      <c r="DD17" s="21">
        <v>0</v>
      </c>
      <c r="DE17" s="21">
        <v>0</v>
      </c>
      <c r="DF17" s="21">
        <v>0</v>
      </c>
      <c r="DG17" s="21">
        <v>0</v>
      </c>
      <c r="DH17" s="22">
        <v>0</v>
      </c>
      <c r="DI17" s="11" t="s">
        <v>102</v>
      </c>
      <c r="DJ17" s="4" t="s">
        <v>102</v>
      </c>
      <c r="DK17" s="4" t="s">
        <v>102</v>
      </c>
      <c r="DL17" s="4" t="s">
        <v>102</v>
      </c>
      <c r="DM17" s="21">
        <v>0</v>
      </c>
      <c r="DN17" s="22">
        <v>0</v>
      </c>
      <c r="DO17" s="20">
        <v>0</v>
      </c>
      <c r="DP17" s="21">
        <v>0</v>
      </c>
      <c r="DQ17" s="21">
        <v>0</v>
      </c>
      <c r="DR17" s="21">
        <v>0</v>
      </c>
      <c r="DS17" s="21">
        <v>0</v>
      </c>
      <c r="DT17" s="22">
        <v>0</v>
      </c>
      <c r="DU17" s="20">
        <v>0</v>
      </c>
      <c r="DV17" s="21">
        <v>0</v>
      </c>
      <c r="DW17" s="21">
        <v>0</v>
      </c>
      <c r="DX17" s="21">
        <v>0</v>
      </c>
      <c r="DY17" s="21">
        <v>0</v>
      </c>
      <c r="DZ17" s="22">
        <v>0</v>
      </c>
      <c r="EA17" s="20">
        <v>0</v>
      </c>
      <c r="EB17" s="21">
        <v>0</v>
      </c>
      <c r="EC17" s="21">
        <v>0</v>
      </c>
      <c r="ED17" s="21">
        <v>0</v>
      </c>
      <c r="EE17" s="21">
        <v>0</v>
      </c>
      <c r="EF17" s="22">
        <v>0</v>
      </c>
      <c r="EG17" s="20">
        <v>0</v>
      </c>
      <c r="EH17" s="21">
        <v>0</v>
      </c>
      <c r="EI17" s="21">
        <v>0</v>
      </c>
      <c r="EJ17" s="21">
        <v>0</v>
      </c>
      <c r="EK17" s="21">
        <v>0</v>
      </c>
      <c r="EL17" s="22">
        <v>0</v>
      </c>
      <c r="EM17" s="20">
        <v>0</v>
      </c>
      <c r="EN17" s="21">
        <v>0</v>
      </c>
      <c r="EO17" s="21">
        <v>0</v>
      </c>
      <c r="EP17" s="21">
        <v>0</v>
      </c>
      <c r="EQ17" s="21">
        <v>0</v>
      </c>
      <c r="ER17" s="22">
        <v>0</v>
      </c>
      <c r="ES17" s="11" t="s">
        <v>102</v>
      </c>
      <c r="ET17" s="4" t="s">
        <v>102</v>
      </c>
      <c r="EU17" s="4" t="s">
        <v>102</v>
      </c>
      <c r="EV17" s="4" t="s">
        <v>102</v>
      </c>
      <c r="EW17" s="21">
        <v>0</v>
      </c>
      <c r="EX17" s="22">
        <v>0</v>
      </c>
      <c r="EY17" s="20">
        <v>0</v>
      </c>
      <c r="EZ17" s="21">
        <v>0</v>
      </c>
      <c r="FA17" s="21">
        <v>0</v>
      </c>
      <c r="FB17" s="21">
        <v>0</v>
      </c>
      <c r="FC17" s="21">
        <v>0</v>
      </c>
      <c r="FD17" s="22">
        <v>0</v>
      </c>
      <c r="FE17" s="20">
        <v>0</v>
      </c>
      <c r="FF17" s="21">
        <v>0</v>
      </c>
      <c r="FG17" s="21">
        <v>0</v>
      </c>
      <c r="FH17" s="21">
        <v>0</v>
      </c>
      <c r="FI17" s="21">
        <v>0</v>
      </c>
      <c r="FJ17" s="22">
        <v>0</v>
      </c>
      <c r="FK17" s="20">
        <v>0</v>
      </c>
      <c r="FL17" s="21">
        <v>0</v>
      </c>
      <c r="FM17" s="21">
        <v>0</v>
      </c>
      <c r="FN17" s="21">
        <v>0</v>
      </c>
      <c r="FO17" s="21">
        <v>0</v>
      </c>
      <c r="FP17" s="22">
        <v>0</v>
      </c>
      <c r="FQ17" s="20">
        <v>0</v>
      </c>
      <c r="FR17" s="21">
        <v>0</v>
      </c>
      <c r="FS17" s="21">
        <v>0</v>
      </c>
      <c r="FT17" s="21">
        <v>0</v>
      </c>
      <c r="FU17" s="21">
        <v>0</v>
      </c>
      <c r="FV17" s="22">
        <v>0</v>
      </c>
      <c r="FW17" s="20">
        <v>388</v>
      </c>
      <c r="FX17" s="21">
        <v>67</v>
      </c>
      <c r="FY17" s="21">
        <v>107</v>
      </c>
      <c r="FZ17" s="21">
        <v>115</v>
      </c>
      <c r="GA17" s="21">
        <v>232</v>
      </c>
      <c r="GB17" s="22">
        <v>305</v>
      </c>
      <c r="GC17" s="20">
        <v>0</v>
      </c>
      <c r="GD17" s="21">
        <v>0</v>
      </c>
      <c r="GE17" s="21">
        <v>0</v>
      </c>
      <c r="GF17" s="21">
        <v>0</v>
      </c>
      <c r="GG17" s="21">
        <v>0</v>
      </c>
      <c r="GH17" s="22">
        <v>0</v>
      </c>
      <c r="GI17" s="20">
        <v>0</v>
      </c>
      <c r="GJ17" s="21">
        <v>73</v>
      </c>
      <c r="GK17" s="21">
        <v>0</v>
      </c>
      <c r="GL17" s="21">
        <v>0</v>
      </c>
      <c r="GM17" s="21">
        <v>0</v>
      </c>
      <c r="GN17" s="22">
        <v>711</v>
      </c>
      <c r="GO17" s="20">
        <v>0</v>
      </c>
      <c r="GP17" s="21">
        <v>0</v>
      </c>
      <c r="GQ17" s="21">
        <v>0</v>
      </c>
      <c r="GR17" s="21">
        <v>0</v>
      </c>
      <c r="GS17" s="21">
        <v>0</v>
      </c>
      <c r="GT17" s="22">
        <v>0</v>
      </c>
      <c r="GU17" s="20">
        <v>0</v>
      </c>
      <c r="GV17" s="21">
        <v>2</v>
      </c>
      <c r="GW17" s="21">
        <v>51</v>
      </c>
      <c r="GX17" s="21">
        <v>0</v>
      </c>
      <c r="GY17" s="21">
        <v>0</v>
      </c>
      <c r="GZ17" s="22">
        <v>0</v>
      </c>
      <c r="HA17" s="20">
        <v>0</v>
      </c>
      <c r="HB17" s="21">
        <v>0</v>
      </c>
      <c r="HC17" s="21">
        <v>74</v>
      </c>
      <c r="HD17" s="21">
        <v>1237</v>
      </c>
      <c r="HE17" s="21">
        <v>372</v>
      </c>
      <c r="HF17" s="22">
        <v>31</v>
      </c>
      <c r="HG17" s="20">
        <v>10423</v>
      </c>
      <c r="HH17" s="21">
        <v>11366</v>
      </c>
      <c r="HI17" s="21">
        <v>12242</v>
      </c>
      <c r="HJ17" s="21">
        <v>13497</v>
      </c>
      <c r="HK17" s="21">
        <v>14354</v>
      </c>
      <c r="HL17" s="22">
        <v>15426</v>
      </c>
      <c r="HM17" s="20">
        <v>10811</v>
      </c>
      <c r="HN17" s="21">
        <v>11508</v>
      </c>
      <c r="HO17" s="21">
        <v>12474</v>
      </c>
      <c r="HP17" s="21">
        <v>14849</v>
      </c>
      <c r="HQ17" s="21">
        <v>14958</v>
      </c>
      <c r="HR17" s="22">
        <v>16473</v>
      </c>
      <c r="HS17" s="20">
        <v>10897</v>
      </c>
      <c r="HT17" s="21">
        <v>11595</v>
      </c>
      <c r="HU17" s="21">
        <v>12566</v>
      </c>
      <c r="HV17" s="21">
        <v>14941</v>
      </c>
      <c r="HW17" s="21">
        <v>15050</v>
      </c>
      <c r="HX17" s="22">
        <v>16565</v>
      </c>
      <c r="HY17" s="11" t="s">
        <v>102</v>
      </c>
      <c r="HZ17" s="4" t="s">
        <v>102</v>
      </c>
      <c r="IA17" s="4" t="s">
        <v>102</v>
      </c>
      <c r="IB17" s="4" t="s">
        <v>102</v>
      </c>
      <c r="IC17" s="4" t="s">
        <v>102</v>
      </c>
      <c r="ID17" s="17" t="s">
        <v>102</v>
      </c>
      <c r="IE17" s="11" t="s">
        <v>102</v>
      </c>
      <c r="IF17" s="21">
        <v>0</v>
      </c>
      <c r="IG17" s="21">
        <v>0</v>
      </c>
      <c r="IH17" s="21">
        <v>0</v>
      </c>
      <c r="II17" s="21">
        <v>0</v>
      </c>
      <c r="IJ17" s="22">
        <v>0</v>
      </c>
      <c r="IK17" s="11" t="s">
        <v>102</v>
      </c>
      <c r="IL17" s="21">
        <v>0</v>
      </c>
      <c r="IM17" s="21">
        <v>0</v>
      </c>
      <c r="IN17" s="21">
        <v>0</v>
      </c>
      <c r="IO17" s="21">
        <v>0</v>
      </c>
      <c r="IP17" s="22">
        <v>0</v>
      </c>
      <c r="IQ17" s="11" t="s">
        <v>102</v>
      </c>
      <c r="IR17" s="21">
        <v>0</v>
      </c>
      <c r="IS17" s="21">
        <v>0</v>
      </c>
      <c r="IT17" s="21">
        <v>0</v>
      </c>
      <c r="IU17" s="21">
        <v>0</v>
      </c>
      <c r="IV17" s="22">
        <v>16565</v>
      </c>
      <c r="IW17" s="11" t="s">
        <v>102</v>
      </c>
      <c r="IX17" s="21">
        <v>0</v>
      </c>
      <c r="IY17" s="21">
        <v>0</v>
      </c>
      <c r="IZ17" s="21">
        <v>0</v>
      </c>
      <c r="JA17" s="21">
        <v>0</v>
      </c>
      <c r="JB17" s="22">
        <v>0</v>
      </c>
      <c r="JC17" s="20">
        <v>10897</v>
      </c>
      <c r="JD17" s="21">
        <v>11595</v>
      </c>
      <c r="JE17" s="21">
        <v>12566</v>
      </c>
      <c r="JF17" s="21">
        <v>14941</v>
      </c>
      <c r="JG17" s="21">
        <v>15050</v>
      </c>
      <c r="JH17" s="22">
        <v>16565</v>
      </c>
      <c r="JI17" s="20">
        <v>-10811</v>
      </c>
      <c r="JJ17" s="21">
        <v>-11508</v>
      </c>
      <c r="JK17" s="21">
        <v>-12474</v>
      </c>
      <c r="JL17" s="21">
        <v>-14849</v>
      </c>
      <c r="JM17" s="21">
        <v>-14958</v>
      </c>
      <c r="JN17" s="22">
        <v>-16473</v>
      </c>
      <c r="JO17" s="20">
        <v>0</v>
      </c>
      <c r="JP17" s="21">
        <v>0</v>
      </c>
      <c r="JQ17" s="21">
        <v>0</v>
      </c>
      <c r="JR17" s="21">
        <v>0</v>
      </c>
      <c r="JS17" s="21">
        <v>0</v>
      </c>
      <c r="JT17" s="22">
        <v>0</v>
      </c>
      <c r="JU17" s="20">
        <v>86</v>
      </c>
      <c r="JV17" s="21">
        <v>87</v>
      </c>
      <c r="JW17" s="21">
        <v>92</v>
      </c>
      <c r="JX17" s="21">
        <v>92</v>
      </c>
      <c r="JY17" s="21">
        <v>92</v>
      </c>
      <c r="JZ17" s="22">
        <v>92</v>
      </c>
    </row>
    <row r="18" spans="1:286" x14ac:dyDescent="0.35">
      <c r="A18" s="4" t="s">
        <v>174</v>
      </c>
      <c r="B18" s="4" t="s">
        <v>175</v>
      </c>
      <c r="C18" s="4" t="s">
        <v>176</v>
      </c>
      <c r="D18" s="4" t="s">
        <v>102</v>
      </c>
      <c r="E18" s="20">
        <v>59</v>
      </c>
      <c r="F18" s="21">
        <v>54</v>
      </c>
      <c r="G18" s="21">
        <v>53</v>
      </c>
      <c r="H18" s="21">
        <v>55</v>
      </c>
      <c r="I18" s="21">
        <v>54</v>
      </c>
      <c r="J18" s="22">
        <v>52</v>
      </c>
      <c r="K18" s="11" t="s">
        <v>102</v>
      </c>
      <c r="L18" s="21">
        <v>0</v>
      </c>
      <c r="M18" s="4" t="s">
        <v>102</v>
      </c>
      <c r="N18" s="4" t="s">
        <v>102</v>
      </c>
      <c r="O18" s="4" t="s">
        <v>102</v>
      </c>
      <c r="P18" s="17" t="s">
        <v>102</v>
      </c>
      <c r="Q18" s="20">
        <v>0</v>
      </c>
      <c r="R18" s="21">
        <v>0</v>
      </c>
      <c r="S18" s="21">
        <v>0</v>
      </c>
      <c r="T18" s="21">
        <v>0</v>
      </c>
      <c r="U18" s="21">
        <v>0</v>
      </c>
      <c r="V18" s="22">
        <v>0</v>
      </c>
      <c r="W18" s="20">
        <v>0</v>
      </c>
      <c r="X18" s="21">
        <v>0</v>
      </c>
      <c r="Y18" s="4" t="s">
        <v>102</v>
      </c>
      <c r="Z18" s="4" t="s">
        <v>102</v>
      </c>
      <c r="AA18" s="4" t="s">
        <v>102</v>
      </c>
      <c r="AB18" s="17" t="s">
        <v>102</v>
      </c>
      <c r="AC18" s="20">
        <v>0</v>
      </c>
      <c r="AD18" s="21">
        <v>0</v>
      </c>
      <c r="AE18" s="21">
        <v>0</v>
      </c>
      <c r="AF18" s="21">
        <v>0</v>
      </c>
      <c r="AG18" s="21">
        <v>0</v>
      </c>
      <c r="AH18" s="22">
        <v>0</v>
      </c>
      <c r="AI18" s="20">
        <v>0</v>
      </c>
      <c r="AJ18" s="21">
        <v>0</v>
      </c>
      <c r="AK18" s="4" t="s">
        <v>102</v>
      </c>
      <c r="AL18" s="4" t="s">
        <v>102</v>
      </c>
      <c r="AM18" s="4" t="s">
        <v>102</v>
      </c>
      <c r="AN18" s="17" t="s">
        <v>102</v>
      </c>
      <c r="AO18" s="20">
        <v>59</v>
      </c>
      <c r="AP18" s="21">
        <v>54</v>
      </c>
      <c r="AQ18" s="21">
        <v>53</v>
      </c>
      <c r="AR18" s="21">
        <v>55</v>
      </c>
      <c r="AS18" s="21">
        <v>54</v>
      </c>
      <c r="AT18" s="22">
        <v>52</v>
      </c>
      <c r="AU18" s="20">
        <v>0</v>
      </c>
      <c r="AV18" s="21">
        <v>0</v>
      </c>
      <c r="AW18" s="21">
        <v>0</v>
      </c>
      <c r="AX18" s="21">
        <v>0</v>
      </c>
      <c r="AY18" s="21">
        <v>0</v>
      </c>
      <c r="AZ18" s="22">
        <v>0</v>
      </c>
      <c r="BA18" s="20">
        <v>143266</v>
      </c>
      <c r="BB18" s="21">
        <v>131956</v>
      </c>
      <c r="BC18" s="21">
        <v>129547</v>
      </c>
      <c r="BD18" s="21">
        <v>134483</v>
      </c>
      <c r="BE18" s="21">
        <v>132388</v>
      </c>
      <c r="BF18" s="22">
        <v>126803</v>
      </c>
      <c r="BG18" s="20">
        <v>0</v>
      </c>
      <c r="BH18" s="21">
        <v>0</v>
      </c>
      <c r="BI18" s="21">
        <v>0</v>
      </c>
      <c r="BJ18" s="21">
        <v>0</v>
      </c>
      <c r="BK18" s="21">
        <v>0</v>
      </c>
      <c r="BL18" s="22">
        <v>0</v>
      </c>
      <c r="BM18" s="20">
        <v>143266</v>
      </c>
      <c r="BN18" s="21">
        <v>131956</v>
      </c>
      <c r="BO18" s="21">
        <v>129547</v>
      </c>
      <c r="BP18" s="21">
        <v>134483</v>
      </c>
      <c r="BQ18" s="21">
        <v>132388</v>
      </c>
      <c r="BR18" s="22">
        <v>126803</v>
      </c>
      <c r="BS18" s="20">
        <v>143325</v>
      </c>
      <c r="BT18" s="21">
        <v>132010</v>
      </c>
      <c r="BU18" s="21">
        <v>129600</v>
      </c>
      <c r="BV18" s="21">
        <v>134538</v>
      </c>
      <c r="BW18" s="21">
        <v>132442</v>
      </c>
      <c r="BX18" s="22">
        <v>126855</v>
      </c>
      <c r="BY18" s="20">
        <v>0</v>
      </c>
      <c r="BZ18" s="21">
        <v>0</v>
      </c>
      <c r="CA18" s="21">
        <v>0</v>
      </c>
      <c r="CB18" s="21">
        <v>0</v>
      </c>
      <c r="CC18" s="21">
        <v>0</v>
      </c>
      <c r="CD18" s="22">
        <v>0</v>
      </c>
      <c r="CE18" s="20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0">
        <v>0</v>
      </c>
      <c r="CL18" s="21">
        <v>0</v>
      </c>
      <c r="CM18" s="21">
        <v>0</v>
      </c>
      <c r="CN18" s="21">
        <v>0</v>
      </c>
      <c r="CO18" s="21">
        <v>0</v>
      </c>
      <c r="CP18" s="22">
        <v>0</v>
      </c>
      <c r="CQ18" s="20">
        <v>0</v>
      </c>
      <c r="CR18" s="21">
        <v>0</v>
      </c>
      <c r="CS18" s="21">
        <v>0</v>
      </c>
      <c r="CT18" s="21">
        <v>0</v>
      </c>
      <c r="CU18" s="21">
        <v>0</v>
      </c>
      <c r="CV18" s="22">
        <v>0</v>
      </c>
      <c r="CW18" s="20">
        <v>0</v>
      </c>
      <c r="CX18" s="21">
        <v>0</v>
      </c>
      <c r="CY18" s="21">
        <v>0</v>
      </c>
      <c r="CZ18" s="21">
        <v>0</v>
      </c>
      <c r="DA18" s="21">
        <v>0</v>
      </c>
      <c r="DB18" s="22">
        <v>0</v>
      </c>
      <c r="DC18" s="20">
        <v>0</v>
      </c>
      <c r="DD18" s="21">
        <v>0</v>
      </c>
      <c r="DE18" s="21">
        <v>0</v>
      </c>
      <c r="DF18" s="21">
        <v>0</v>
      </c>
      <c r="DG18" s="21">
        <v>0</v>
      </c>
      <c r="DH18" s="22">
        <v>0</v>
      </c>
      <c r="DI18" s="11" t="s">
        <v>102</v>
      </c>
      <c r="DJ18" s="21">
        <v>0</v>
      </c>
      <c r="DK18" s="4" t="s">
        <v>102</v>
      </c>
      <c r="DL18" s="4" t="s">
        <v>102</v>
      </c>
      <c r="DM18" s="21">
        <v>0</v>
      </c>
      <c r="DN18" s="17" t="s">
        <v>102</v>
      </c>
      <c r="DO18" s="20">
        <v>0</v>
      </c>
      <c r="DP18" s="21">
        <v>0</v>
      </c>
      <c r="DQ18" s="21">
        <v>0</v>
      </c>
      <c r="DR18" s="21">
        <v>0</v>
      </c>
      <c r="DS18" s="21">
        <v>0</v>
      </c>
      <c r="DT18" s="22">
        <v>0</v>
      </c>
      <c r="DU18" s="20">
        <v>0</v>
      </c>
      <c r="DV18" s="21">
        <v>0</v>
      </c>
      <c r="DW18" s="21">
        <v>0</v>
      </c>
      <c r="DX18" s="21">
        <v>0</v>
      </c>
      <c r="DY18" s="21">
        <v>0</v>
      </c>
      <c r="DZ18" s="22">
        <v>0</v>
      </c>
      <c r="EA18" s="20">
        <v>0</v>
      </c>
      <c r="EB18" s="21">
        <v>0</v>
      </c>
      <c r="EC18" s="21">
        <v>0</v>
      </c>
      <c r="ED18" s="21">
        <v>0</v>
      </c>
      <c r="EE18" s="21">
        <v>0</v>
      </c>
      <c r="EF18" s="22">
        <v>0</v>
      </c>
      <c r="EG18" s="20">
        <v>0</v>
      </c>
      <c r="EH18" s="21">
        <v>0</v>
      </c>
      <c r="EI18" s="21">
        <v>0</v>
      </c>
      <c r="EJ18" s="21">
        <v>0</v>
      </c>
      <c r="EK18" s="21">
        <v>0</v>
      </c>
      <c r="EL18" s="22">
        <v>0</v>
      </c>
      <c r="EM18" s="20">
        <v>0</v>
      </c>
      <c r="EN18" s="21">
        <v>0</v>
      </c>
      <c r="EO18" s="21">
        <v>0</v>
      </c>
      <c r="EP18" s="21">
        <v>0</v>
      </c>
      <c r="EQ18" s="21">
        <v>0</v>
      </c>
      <c r="ER18" s="22">
        <v>0</v>
      </c>
      <c r="ES18" s="11" t="s">
        <v>102</v>
      </c>
      <c r="ET18" s="21">
        <v>0</v>
      </c>
      <c r="EU18" s="4" t="s">
        <v>102</v>
      </c>
      <c r="EV18" s="4" t="s">
        <v>102</v>
      </c>
      <c r="EW18" s="4" t="s">
        <v>102</v>
      </c>
      <c r="EX18" s="22">
        <v>0</v>
      </c>
      <c r="EY18" s="20">
        <v>0</v>
      </c>
      <c r="EZ18" s="21">
        <v>0</v>
      </c>
      <c r="FA18" s="21">
        <v>0</v>
      </c>
      <c r="FB18" s="21">
        <v>0</v>
      </c>
      <c r="FC18" s="21">
        <v>0</v>
      </c>
      <c r="FD18" s="22">
        <v>0</v>
      </c>
      <c r="FE18" s="20">
        <v>0</v>
      </c>
      <c r="FF18" s="21">
        <v>0</v>
      </c>
      <c r="FG18" s="21">
        <v>0</v>
      </c>
      <c r="FH18" s="21">
        <v>0</v>
      </c>
      <c r="FI18" s="21">
        <v>0</v>
      </c>
      <c r="FJ18" s="22">
        <v>0</v>
      </c>
      <c r="FK18" s="20">
        <v>0</v>
      </c>
      <c r="FL18" s="21">
        <v>0</v>
      </c>
      <c r="FM18" s="21">
        <v>0</v>
      </c>
      <c r="FN18" s="21">
        <v>0</v>
      </c>
      <c r="FO18" s="21">
        <v>0</v>
      </c>
      <c r="FP18" s="22">
        <v>0</v>
      </c>
      <c r="FQ18" s="20">
        <v>0</v>
      </c>
      <c r="FR18" s="21">
        <v>0</v>
      </c>
      <c r="FS18" s="21">
        <v>0</v>
      </c>
      <c r="FT18" s="21">
        <v>0</v>
      </c>
      <c r="FU18" s="21">
        <v>0</v>
      </c>
      <c r="FV18" s="22">
        <v>0</v>
      </c>
      <c r="FW18" s="20">
        <v>940</v>
      </c>
      <c r="FX18" s="21">
        <v>719</v>
      </c>
      <c r="FY18" s="21">
        <v>1178</v>
      </c>
      <c r="FZ18" s="21">
        <v>51</v>
      </c>
      <c r="GA18" s="21">
        <v>1640</v>
      </c>
      <c r="GB18" s="22">
        <v>1445</v>
      </c>
      <c r="GC18" s="20">
        <v>0</v>
      </c>
      <c r="GD18" s="21">
        <v>0</v>
      </c>
      <c r="GE18" s="21">
        <v>0</v>
      </c>
      <c r="GF18" s="21">
        <v>0</v>
      </c>
      <c r="GG18" s="21">
        <v>0</v>
      </c>
      <c r="GH18" s="22">
        <v>0</v>
      </c>
      <c r="GI18" s="20">
        <v>0</v>
      </c>
      <c r="GJ18" s="21">
        <v>0</v>
      </c>
      <c r="GK18" s="21">
        <v>0</v>
      </c>
      <c r="GL18" s="21">
        <v>0</v>
      </c>
      <c r="GM18" s="21">
        <v>0</v>
      </c>
      <c r="GN18" s="22">
        <v>0</v>
      </c>
      <c r="GO18" s="20">
        <v>0</v>
      </c>
      <c r="GP18" s="21">
        <v>0</v>
      </c>
      <c r="GQ18" s="21">
        <v>0</v>
      </c>
      <c r="GR18" s="21">
        <v>0</v>
      </c>
      <c r="GS18" s="21">
        <v>0</v>
      </c>
      <c r="GT18" s="22">
        <v>0</v>
      </c>
      <c r="GU18" s="20">
        <v>0</v>
      </c>
      <c r="GV18" s="21">
        <v>0</v>
      </c>
      <c r="GW18" s="21">
        <v>0</v>
      </c>
      <c r="GX18" s="21">
        <v>0</v>
      </c>
      <c r="GY18" s="21">
        <v>0</v>
      </c>
      <c r="GZ18" s="22">
        <v>0</v>
      </c>
      <c r="HA18" s="20">
        <v>190</v>
      </c>
      <c r="HB18" s="21">
        <v>289</v>
      </c>
      <c r="HC18" s="21">
        <v>216</v>
      </c>
      <c r="HD18" s="21">
        <v>302</v>
      </c>
      <c r="HE18" s="21">
        <v>319</v>
      </c>
      <c r="HF18" s="22">
        <v>208</v>
      </c>
      <c r="HG18" s="20">
        <v>1430</v>
      </c>
      <c r="HH18" s="21">
        <v>909</v>
      </c>
      <c r="HI18" s="21">
        <v>1104</v>
      </c>
      <c r="HJ18" s="21">
        <v>1824</v>
      </c>
      <c r="HK18" s="21">
        <v>1537</v>
      </c>
      <c r="HL18" s="22">
        <v>1282</v>
      </c>
      <c r="HM18" s="20">
        <v>2560</v>
      </c>
      <c r="HN18" s="21">
        <v>1917</v>
      </c>
      <c r="HO18" s="21">
        <v>2498</v>
      </c>
      <c r="HP18" s="21">
        <v>2177</v>
      </c>
      <c r="HQ18" s="21">
        <v>3496</v>
      </c>
      <c r="HR18" s="22">
        <v>2935</v>
      </c>
      <c r="HS18" s="20">
        <v>145885</v>
      </c>
      <c r="HT18" s="21">
        <v>133927</v>
      </c>
      <c r="HU18" s="21">
        <v>132098</v>
      </c>
      <c r="HV18" s="21">
        <v>136715</v>
      </c>
      <c r="HW18" s="21">
        <v>135938</v>
      </c>
      <c r="HX18" s="22">
        <v>129790</v>
      </c>
      <c r="HY18" s="11" t="s">
        <v>102</v>
      </c>
      <c r="HZ18" s="4" t="s">
        <v>102</v>
      </c>
      <c r="IA18" s="4" t="s">
        <v>102</v>
      </c>
      <c r="IB18" s="4" t="s">
        <v>102</v>
      </c>
      <c r="IC18" s="4" t="s">
        <v>102</v>
      </c>
      <c r="ID18" s="17" t="s">
        <v>102</v>
      </c>
      <c r="IE18" s="11" t="s">
        <v>102</v>
      </c>
      <c r="IF18" s="21">
        <v>0</v>
      </c>
      <c r="IG18" s="21">
        <v>0</v>
      </c>
      <c r="IH18" s="21">
        <v>0</v>
      </c>
      <c r="II18" s="21">
        <v>0</v>
      </c>
      <c r="IJ18" s="22">
        <v>0</v>
      </c>
      <c r="IK18" s="11" t="s">
        <v>102</v>
      </c>
      <c r="IL18" s="21">
        <v>0</v>
      </c>
      <c r="IM18" s="21">
        <v>0</v>
      </c>
      <c r="IN18" s="21">
        <v>0</v>
      </c>
      <c r="IO18" s="21">
        <v>0</v>
      </c>
      <c r="IP18" s="22">
        <v>0</v>
      </c>
      <c r="IQ18" s="11" t="s">
        <v>102</v>
      </c>
      <c r="IR18" s="21">
        <v>0</v>
      </c>
      <c r="IS18" s="21">
        <v>0</v>
      </c>
      <c r="IT18" s="21">
        <v>0</v>
      </c>
      <c r="IU18" s="21">
        <v>0</v>
      </c>
      <c r="IV18" s="22">
        <v>0</v>
      </c>
      <c r="IW18" s="11" t="s">
        <v>102</v>
      </c>
      <c r="IX18" s="21">
        <v>0</v>
      </c>
      <c r="IY18" s="21">
        <v>0</v>
      </c>
      <c r="IZ18" s="21">
        <v>0</v>
      </c>
      <c r="JA18" s="21">
        <v>0</v>
      </c>
      <c r="JB18" s="22">
        <v>0</v>
      </c>
      <c r="JC18" s="20">
        <v>145885</v>
      </c>
      <c r="JD18" s="21">
        <v>133927</v>
      </c>
      <c r="JE18" s="21">
        <v>132098</v>
      </c>
      <c r="JF18" s="21">
        <v>136715</v>
      </c>
      <c r="JG18" s="21">
        <v>135939</v>
      </c>
      <c r="JH18" s="22">
        <v>129790</v>
      </c>
      <c r="JI18" s="20">
        <v>-2560</v>
      </c>
      <c r="JJ18" s="21">
        <v>-1917</v>
      </c>
      <c r="JK18" s="21">
        <v>-2498</v>
      </c>
      <c r="JL18" s="21">
        <v>-2177</v>
      </c>
      <c r="JM18" s="21">
        <v>-3496</v>
      </c>
      <c r="JN18" s="22">
        <v>-2935</v>
      </c>
      <c r="JO18" s="20">
        <v>0</v>
      </c>
      <c r="JP18" s="21">
        <v>0</v>
      </c>
      <c r="JQ18" s="21">
        <v>0</v>
      </c>
      <c r="JR18" s="21">
        <v>0</v>
      </c>
      <c r="JS18" s="21">
        <v>0</v>
      </c>
      <c r="JT18" s="22">
        <v>0</v>
      </c>
      <c r="JU18" s="20">
        <v>143325</v>
      </c>
      <c r="JV18" s="21">
        <v>132010</v>
      </c>
      <c r="JW18" s="21">
        <v>129600</v>
      </c>
      <c r="JX18" s="21">
        <v>134538</v>
      </c>
      <c r="JY18" s="21">
        <v>132443</v>
      </c>
      <c r="JZ18" s="22">
        <v>126855</v>
      </c>
    </row>
    <row r="19" spans="1:286" x14ac:dyDescent="0.35">
      <c r="A19" s="4" t="s">
        <v>177</v>
      </c>
      <c r="B19" s="4" t="s">
        <v>178</v>
      </c>
      <c r="C19" s="4" t="s">
        <v>179</v>
      </c>
      <c r="D19" s="4" t="s">
        <v>102</v>
      </c>
      <c r="E19" s="20">
        <v>100</v>
      </c>
      <c r="F19" s="21">
        <v>100</v>
      </c>
      <c r="G19" s="21">
        <v>100</v>
      </c>
      <c r="H19" s="21">
        <v>100</v>
      </c>
      <c r="I19" s="21">
        <v>100</v>
      </c>
      <c r="J19" s="22">
        <v>100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2">
        <v>0</v>
      </c>
      <c r="Q19" s="20">
        <v>0</v>
      </c>
      <c r="R19" s="21">
        <v>0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1">
        <v>0</v>
      </c>
      <c r="AB19" s="22">
        <v>0</v>
      </c>
      <c r="AC19" s="20">
        <v>0</v>
      </c>
      <c r="AD19" s="21">
        <v>0</v>
      </c>
      <c r="AE19" s="21">
        <v>0</v>
      </c>
      <c r="AF19" s="21">
        <v>0</v>
      </c>
      <c r="AG19" s="21">
        <v>0</v>
      </c>
      <c r="AH19" s="22">
        <v>0</v>
      </c>
      <c r="AI19" s="20">
        <v>0</v>
      </c>
      <c r="AJ19" s="21">
        <v>0</v>
      </c>
      <c r="AK19" s="21">
        <v>0</v>
      </c>
      <c r="AL19" s="21">
        <v>0</v>
      </c>
      <c r="AM19" s="4" t="s">
        <v>102</v>
      </c>
      <c r="AN19" s="22">
        <v>0</v>
      </c>
      <c r="AO19" s="20">
        <v>100</v>
      </c>
      <c r="AP19" s="21">
        <v>100</v>
      </c>
      <c r="AQ19" s="21">
        <v>100</v>
      </c>
      <c r="AR19" s="21">
        <v>100</v>
      </c>
      <c r="AS19" s="21">
        <v>100</v>
      </c>
      <c r="AT19" s="22">
        <v>100</v>
      </c>
      <c r="AU19" s="20">
        <v>0</v>
      </c>
      <c r="AV19" s="21">
        <v>0</v>
      </c>
      <c r="AW19" s="21">
        <v>0</v>
      </c>
      <c r="AX19" s="21">
        <v>0</v>
      </c>
      <c r="AY19" s="21">
        <v>0</v>
      </c>
      <c r="AZ19" s="22">
        <v>0</v>
      </c>
      <c r="BA19" s="20">
        <v>198</v>
      </c>
      <c r="BB19" s="21">
        <v>198</v>
      </c>
      <c r="BC19" s="21">
        <v>198</v>
      </c>
      <c r="BD19" s="21">
        <v>198</v>
      </c>
      <c r="BE19" s="21">
        <v>198</v>
      </c>
      <c r="BF19" s="22">
        <v>198</v>
      </c>
      <c r="BG19" s="20">
        <v>-1</v>
      </c>
      <c r="BH19" s="21">
        <v>0</v>
      </c>
      <c r="BI19" s="21">
        <v>0</v>
      </c>
      <c r="BJ19" s="21">
        <v>0</v>
      </c>
      <c r="BK19" s="21">
        <v>0</v>
      </c>
      <c r="BL19" s="22">
        <v>0</v>
      </c>
      <c r="BM19" s="20">
        <v>197</v>
      </c>
      <c r="BN19" s="21">
        <v>198</v>
      </c>
      <c r="BO19" s="21">
        <v>198</v>
      </c>
      <c r="BP19" s="21">
        <v>198</v>
      </c>
      <c r="BQ19" s="21">
        <v>198</v>
      </c>
      <c r="BR19" s="22">
        <v>198</v>
      </c>
      <c r="BS19" s="20">
        <v>297</v>
      </c>
      <c r="BT19" s="21">
        <v>298</v>
      </c>
      <c r="BU19" s="21">
        <v>298</v>
      </c>
      <c r="BV19" s="21">
        <v>298</v>
      </c>
      <c r="BW19" s="21">
        <v>298</v>
      </c>
      <c r="BX19" s="22">
        <v>298</v>
      </c>
      <c r="BY19" s="20">
        <v>0</v>
      </c>
      <c r="BZ19" s="21">
        <v>0</v>
      </c>
      <c r="CA19" s="21">
        <v>0</v>
      </c>
      <c r="CB19" s="21">
        <v>0</v>
      </c>
      <c r="CC19" s="21">
        <v>0</v>
      </c>
      <c r="CD19" s="22">
        <v>0</v>
      </c>
      <c r="CE19" s="20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0">
        <v>0</v>
      </c>
      <c r="CL19" s="21">
        <v>0</v>
      </c>
      <c r="CM19" s="21">
        <v>0</v>
      </c>
      <c r="CN19" s="21">
        <v>0</v>
      </c>
      <c r="CO19" s="21">
        <v>0</v>
      </c>
      <c r="CP19" s="22">
        <v>0</v>
      </c>
      <c r="CQ19" s="20">
        <v>0</v>
      </c>
      <c r="CR19" s="21">
        <v>0</v>
      </c>
      <c r="CS19" s="21">
        <v>0</v>
      </c>
      <c r="CT19" s="21">
        <v>0</v>
      </c>
      <c r="CU19" s="21">
        <v>0</v>
      </c>
      <c r="CV19" s="22">
        <v>0</v>
      </c>
      <c r="CW19" s="20">
        <v>0</v>
      </c>
      <c r="CX19" s="21">
        <v>0</v>
      </c>
      <c r="CY19" s="21">
        <v>0</v>
      </c>
      <c r="CZ19" s="21">
        <v>0</v>
      </c>
      <c r="DA19" s="21">
        <v>0</v>
      </c>
      <c r="DB19" s="22">
        <v>0</v>
      </c>
      <c r="DC19" s="20">
        <v>0</v>
      </c>
      <c r="DD19" s="21">
        <v>0</v>
      </c>
      <c r="DE19" s="21">
        <v>0</v>
      </c>
      <c r="DF19" s="21">
        <v>0</v>
      </c>
      <c r="DG19" s="21">
        <v>0</v>
      </c>
      <c r="DH19" s="22">
        <v>0</v>
      </c>
      <c r="DI19" s="20">
        <v>0</v>
      </c>
      <c r="DJ19" s="21">
        <v>0</v>
      </c>
      <c r="DK19" s="21">
        <v>0</v>
      </c>
      <c r="DL19" s="21">
        <v>0</v>
      </c>
      <c r="DM19" s="21">
        <v>0</v>
      </c>
      <c r="DN19" s="22">
        <v>0</v>
      </c>
      <c r="DO19" s="20">
        <v>0</v>
      </c>
      <c r="DP19" s="21">
        <v>0</v>
      </c>
      <c r="DQ19" s="21">
        <v>0</v>
      </c>
      <c r="DR19" s="21">
        <v>0</v>
      </c>
      <c r="DS19" s="21">
        <v>0</v>
      </c>
      <c r="DT19" s="22">
        <v>0</v>
      </c>
      <c r="DU19" s="20">
        <v>0</v>
      </c>
      <c r="DV19" s="21">
        <v>0</v>
      </c>
      <c r="DW19" s="21">
        <v>0</v>
      </c>
      <c r="DX19" s="21">
        <v>0</v>
      </c>
      <c r="DY19" s="21">
        <v>0</v>
      </c>
      <c r="DZ19" s="22">
        <v>0</v>
      </c>
      <c r="EA19" s="20">
        <v>0</v>
      </c>
      <c r="EB19" s="21">
        <v>0</v>
      </c>
      <c r="EC19" s="21">
        <v>0</v>
      </c>
      <c r="ED19" s="21">
        <v>0</v>
      </c>
      <c r="EE19" s="21">
        <v>0</v>
      </c>
      <c r="EF19" s="22">
        <v>0</v>
      </c>
      <c r="EG19" s="20">
        <v>59908</v>
      </c>
      <c r="EH19" s="21">
        <v>64247</v>
      </c>
      <c r="EI19" s="21">
        <v>68585</v>
      </c>
      <c r="EJ19" s="21">
        <v>72924</v>
      </c>
      <c r="EK19" s="21">
        <v>77263</v>
      </c>
      <c r="EL19" s="22">
        <v>81602</v>
      </c>
      <c r="EM19" s="20">
        <v>59908</v>
      </c>
      <c r="EN19" s="21">
        <v>64247</v>
      </c>
      <c r="EO19" s="21">
        <v>68585</v>
      </c>
      <c r="EP19" s="21">
        <v>72924</v>
      </c>
      <c r="EQ19" s="21">
        <v>77263</v>
      </c>
      <c r="ER19" s="22">
        <v>81602</v>
      </c>
      <c r="ES19" s="20">
        <v>0</v>
      </c>
      <c r="ET19" s="21">
        <v>0</v>
      </c>
      <c r="EU19" s="21">
        <v>0</v>
      </c>
      <c r="EV19" s="21">
        <v>0</v>
      </c>
      <c r="EW19" s="21">
        <v>0</v>
      </c>
      <c r="EX19" s="22">
        <v>0</v>
      </c>
      <c r="EY19" s="20">
        <v>0</v>
      </c>
      <c r="EZ19" s="21">
        <v>0</v>
      </c>
      <c r="FA19" s="21">
        <v>0</v>
      </c>
      <c r="FB19" s="21">
        <v>0</v>
      </c>
      <c r="FC19" s="21">
        <v>0</v>
      </c>
      <c r="FD19" s="22">
        <v>0</v>
      </c>
      <c r="FE19" s="20">
        <v>0</v>
      </c>
      <c r="FF19" s="21">
        <v>0</v>
      </c>
      <c r="FG19" s="21">
        <v>0</v>
      </c>
      <c r="FH19" s="21">
        <v>0</v>
      </c>
      <c r="FI19" s="21">
        <v>0</v>
      </c>
      <c r="FJ19" s="22">
        <v>0</v>
      </c>
      <c r="FK19" s="20">
        <v>0</v>
      </c>
      <c r="FL19" s="21">
        <v>0</v>
      </c>
      <c r="FM19" s="21">
        <v>0</v>
      </c>
      <c r="FN19" s="21">
        <v>0</v>
      </c>
      <c r="FO19" s="21">
        <v>0</v>
      </c>
      <c r="FP19" s="22">
        <v>0</v>
      </c>
      <c r="FQ19" s="20">
        <v>0</v>
      </c>
      <c r="FR19" s="21">
        <v>0</v>
      </c>
      <c r="FS19" s="21">
        <v>0</v>
      </c>
      <c r="FT19" s="21">
        <v>0</v>
      </c>
      <c r="FU19" s="21">
        <v>0</v>
      </c>
      <c r="FV19" s="22">
        <v>0</v>
      </c>
      <c r="FW19" s="20">
        <v>526</v>
      </c>
      <c r="FX19" s="21">
        <v>993</v>
      </c>
      <c r="FY19" s="21">
        <v>1025</v>
      </c>
      <c r="FZ19" s="21">
        <v>716</v>
      </c>
      <c r="GA19" s="21">
        <v>1283</v>
      </c>
      <c r="GB19" s="22">
        <v>1019</v>
      </c>
      <c r="GC19" s="20">
        <v>0</v>
      </c>
      <c r="GD19" s="21">
        <v>0</v>
      </c>
      <c r="GE19" s="21">
        <v>0</v>
      </c>
      <c r="GF19" s="21">
        <v>0</v>
      </c>
      <c r="GG19" s="21">
        <v>0</v>
      </c>
      <c r="GH19" s="22">
        <v>0</v>
      </c>
      <c r="GI19" s="20">
        <v>1285</v>
      </c>
      <c r="GJ19" s="21">
        <v>1417</v>
      </c>
      <c r="GK19" s="21">
        <v>0</v>
      </c>
      <c r="GL19" s="21">
        <v>0</v>
      </c>
      <c r="GM19" s="21">
        <v>3578</v>
      </c>
      <c r="GN19" s="22">
        <v>0</v>
      </c>
      <c r="GO19" s="20">
        <v>0</v>
      </c>
      <c r="GP19" s="21">
        <v>0</v>
      </c>
      <c r="GQ19" s="21">
        <v>0</v>
      </c>
      <c r="GR19" s="21">
        <v>0</v>
      </c>
      <c r="GS19" s="21">
        <v>0</v>
      </c>
      <c r="GT19" s="22">
        <v>0</v>
      </c>
      <c r="GU19" s="20">
        <v>0</v>
      </c>
      <c r="GV19" s="21">
        <v>0</v>
      </c>
      <c r="GW19" s="21">
        <v>0</v>
      </c>
      <c r="GX19" s="21">
        <v>0</v>
      </c>
      <c r="GY19" s="21">
        <v>0</v>
      </c>
      <c r="GZ19" s="22">
        <v>0</v>
      </c>
      <c r="HA19" s="20">
        <v>0</v>
      </c>
      <c r="HB19" s="21">
        <v>0</v>
      </c>
      <c r="HC19" s="21">
        <v>0</v>
      </c>
      <c r="HD19" s="21">
        <v>0</v>
      </c>
      <c r="HE19" s="21">
        <v>482</v>
      </c>
      <c r="HF19" s="22">
        <v>0</v>
      </c>
      <c r="HG19" s="20">
        <v>5268</v>
      </c>
      <c r="HH19" s="21">
        <v>5275</v>
      </c>
      <c r="HI19" s="21">
        <v>4983</v>
      </c>
      <c r="HJ19" s="21">
        <v>5261</v>
      </c>
      <c r="HK19" s="21">
        <v>5260</v>
      </c>
      <c r="HL19" s="22">
        <v>5111</v>
      </c>
      <c r="HM19" s="20">
        <v>7079</v>
      </c>
      <c r="HN19" s="21">
        <v>7685</v>
      </c>
      <c r="HO19" s="21">
        <v>6008</v>
      </c>
      <c r="HP19" s="21">
        <v>5977</v>
      </c>
      <c r="HQ19" s="21">
        <v>10603</v>
      </c>
      <c r="HR19" s="22">
        <v>6130</v>
      </c>
      <c r="HS19" s="20">
        <v>67284</v>
      </c>
      <c r="HT19" s="21">
        <v>72230</v>
      </c>
      <c r="HU19" s="21">
        <v>74891</v>
      </c>
      <c r="HV19" s="21">
        <v>79199</v>
      </c>
      <c r="HW19" s="21">
        <v>88164</v>
      </c>
      <c r="HX19" s="22">
        <v>88030</v>
      </c>
      <c r="HY19" s="11" t="s">
        <v>102</v>
      </c>
      <c r="HZ19" s="4" t="s">
        <v>102</v>
      </c>
      <c r="IA19" s="4" t="s">
        <v>102</v>
      </c>
      <c r="IB19" s="4" t="s">
        <v>102</v>
      </c>
      <c r="IC19" s="4" t="s">
        <v>102</v>
      </c>
      <c r="ID19" s="17" t="s">
        <v>102</v>
      </c>
      <c r="IE19" s="20">
        <v>0</v>
      </c>
      <c r="IF19" s="21">
        <v>0</v>
      </c>
      <c r="IG19" s="21">
        <v>0</v>
      </c>
      <c r="IH19" s="21">
        <v>0</v>
      </c>
      <c r="II19" s="21">
        <v>0</v>
      </c>
      <c r="IJ19" s="22">
        <v>0</v>
      </c>
      <c r="IK19" s="20">
        <v>0</v>
      </c>
      <c r="IL19" s="21">
        <v>0</v>
      </c>
      <c r="IM19" s="21">
        <v>0</v>
      </c>
      <c r="IN19" s="21">
        <v>0</v>
      </c>
      <c r="IO19" s="21">
        <v>0</v>
      </c>
      <c r="IP19" s="22">
        <v>0</v>
      </c>
      <c r="IQ19" s="20">
        <v>0</v>
      </c>
      <c r="IR19" s="21">
        <v>0</v>
      </c>
      <c r="IS19" s="21">
        <v>0</v>
      </c>
      <c r="IT19" s="21">
        <v>0</v>
      </c>
      <c r="IU19" s="21">
        <v>0</v>
      </c>
      <c r="IV19" s="22">
        <v>0</v>
      </c>
      <c r="IW19" s="20">
        <v>0</v>
      </c>
      <c r="IX19" s="21">
        <v>0</v>
      </c>
      <c r="IY19" s="21">
        <v>0</v>
      </c>
      <c r="IZ19" s="21">
        <v>0</v>
      </c>
      <c r="JA19" s="21">
        <v>0</v>
      </c>
      <c r="JB19" s="22">
        <v>0</v>
      </c>
      <c r="JC19" s="20">
        <v>67285</v>
      </c>
      <c r="JD19" s="21">
        <v>72230</v>
      </c>
      <c r="JE19" s="21">
        <v>74891</v>
      </c>
      <c r="JF19" s="21">
        <v>79199</v>
      </c>
      <c r="JG19" s="21">
        <v>88164</v>
      </c>
      <c r="JH19" s="22">
        <v>88030</v>
      </c>
      <c r="JI19" s="20">
        <v>-66987</v>
      </c>
      <c r="JJ19" s="21">
        <v>-71932</v>
      </c>
      <c r="JK19" s="21">
        <v>-74593</v>
      </c>
      <c r="JL19" s="21">
        <v>-78901</v>
      </c>
      <c r="JM19" s="21">
        <v>-87866</v>
      </c>
      <c r="JN19" s="22">
        <v>-87732</v>
      </c>
      <c r="JO19" s="20">
        <v>0</v>
      </c>
      <c r="JP19" s="21">
        <v>0</v>
      </c>
      <c r="JQ19" s="21">
        <v>0</v>
      </c>
      <c r="JR19" s="21">
        <v>0</v>
      </c>
      <c r="JS19" s="21">
        <v>0</v>
      </c>
      <c r="JT19" s="22">
        <v>0</v>
      </c>
      <c r="JU19" s="20">
        <v>298</v>
      </c>
      <c r="JV19" s="21">
        <v>298</v>
      </c>
      <c r="JW19" s="21">
        <v>298</v>
      </c>
      <c r="JX19" s="21">
        <v>298</v>
      </c>
      <c r="JY19" s="21">
        <v>298</v>
      </c>
      <c r="JZ19" s="22">
        <v>298</v>
      </c>
    </row>
    <row r="20" spans="1:286" x14ac:dyDescent="0.35">
      <c r="A20" s="4" t="s">
        <v>180</v>
      </c>
      <c r="B20" s="4" t="s">
        <v>181</v>
      </c>
      <c r="C20" s="4" t="s">
        <v>182</v>
      </c>
      <c r="D20" s="4" t="s">
        <v>102</v>
      </c>
      <c r="E20" s="20">
        <v>100</v>
      </c>
      <c r="F20" s="21">
        <v>100</v>
      </c>
      <c r="G20" s="21">
        <v>100</v>
      </c>
      <c r="H20" s="21">
        <v>100</v>
      </c>
      <c r="I20" s="21">
        <v>100</v>
      </c>
      <c r="J20" s="22">
        <v>100</v>
      </c>
      <c r="K20" s="11" t="s">
        <v>102</v>
      </c>
      <c r="L20" s="4" t="s">
        <v>102</v>
      </c>
      <c r="M20" s="4" t="s">
        <v>102</v>
      </c>
      <c r="N20" s="4" t="s">
        <v>102</v>
      </c>
      <c r="O20" s="4" t="s">
        <v>102</v>
      </c>
      <c r="P20" s="17" t="s">
        <v>102</v>
      </c>
      <c r="Q20" s="20">
        <v>0</v>
      </c>
      <c r="R20" s="21">
        <v>0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4" t="s">
        <v>102</v>
      </c>
      <c r="Y20" s="4" t="s">
        <v>102</v>
      </c>
      <c r="Z20" s="4" t="s">
        <v>102</v>
      </c>
      <c r="AA20" s="4" t="s">
        <v>102</v>
      </c>
      <c r="AB20" s="17" t="s">
        <v>102</v>
      </c>
      <c r="AC20" s="20">
        <v>0</v>
      </c>
      <c r="AD20" s="21">
        <v>0</v>
      </c>
      <c r="AE20" s="21">
        <v>0</v>
      </c>
      <c r="AF20" s="21">
        <v>0</v>
      </c>
      <c r="AG20" s="21">
        <v>0</v>
      </c>
      <c r="AH20" s="22">
        <v>0</v>
      </c>
      <c r="AI20" s="20">
        <v>0</v>
      </c>
      <c r="AJ20" s="4" t="s">
        <v>102</v>
      </c>
      <c r="AK20" s="4" t="s">
        <v>102</v>
      </c>
      <c r="AL20" s="4" t="s">
        <v>102</v>
      </c>
      <c r="AM20" s="4" t="s">
        <v>102</v>
      </c>
      <c r="AN20" s="17" t="s">
        <v>102</v>
      </c>
      <c r="AO20" s="20">
        <v>100</v>
      </c>
      <c r="AP20" s="21">
        <v>100</v>
      </c>
      <c r="AQ20" s="21">
        <v>100</v>
      </c>
      <c r="AR20" s="21">
        <v>100</v>
      </c>
      <c r="AS20" s="21">
        <v>100</v>
      </c>
      <c r="AT20" s="22">
        <v>100</v>
      </c>
      <c r="AU20" s="20">
        <v>0</v>
      </c>
      <c r="AV20" s="21">
        <v>0</v>
      </c>
      <c r="AW20" s="21">
        <v>0</v>
      </c>
      <c r="AX20" s="21">
        <v>0</v>
      </c>
      <c r="AY20" s="21">
        <v>0</v>
      </c>
      <c r="AZ20" s="22">
        <v>0</v>
      </c>
      <c r="BA20" s="20">
        <v>344</v>
      </c>
      <c r="BB20" s="21">
        <v>344</v>
      </c>
      <c r="BC20" s="21">
        <v>344</v>
      </c>
      <c r="BD20" s="21">
        <v>344</v>
      </c>
      <c r="BE20" s="21">
        <v>345</v>
      </c>
      <c r="BF20" s="22">
        <v>345</v>
      </c>
      <c r="BG20" s="20">
        <v>0</v>
      </c>
      <c r="BH20" s="21">
        <v>0</v>
      </c>
      <c r="BI20" s="21">
        <v>0</v>
      </c>
      <c r="BJ20" s="21">
        <v>0</v>
      </c>
      <c r="BK20" s="21">
        <v>-1</v>
      </c>
      <c r="BL20" s="22">
        <v>0</v>
      </c>
      <c r="BM20" s="20">
        <v>344</v>
      </c>
      <c r="BN20" s="21">
        <v>344</v>
      </c>
      <c r="BO20" s="21">
        <v>344</v>
      </c>
      <c r="BP20" s="21">
        <v>344</v>
      </c>
      <c r="BQ20" s="21">
        <v>344</v>
      </c>
      <c r="BR20" s="22">
        <v>345</v>
      </c>
      <c r="BS20" s="20">
        <v>444</v>
      </c>
      <c r="BT20" s="21">
        <v>444</v>
      </c>
      <c r="BU20" s="21">
        <v>444</v>
      </c>
      <c r="BV20" s="21">
        <v>444</v>
      </c>
      <c r="BW20" s="21">
        <v>444</v>
      </c>
      <c r="BX20" s="22">
        <v>445</v>
      </c>
      <c r="BY20" s="20">
        <v>33484</v>
      </c>
      <c r="BZ20" s="21">
        <v>35555</v>
      </c>
      <c r="CA20" s="21">
        <v>38159</v>
      </c>
      <c r="CB20" s="21">
        <v>40762</v>
      </c>
      <c r="CC20" s="21">
        <v>36329</v>
      </c>
      <c r="CD20" s="22">
        <v>657</v>
      </c>
      <c r="CE20" s="20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0">
        <v>0</v>
      </c>
      <c r="CL20" s="21">
        <v>0</v>
      </c>
      <c r="CM20" s="21">
        <v>0</v>
      </c>
      <c r="CN20" s="21">
        <v>0</v>
      </c>
      <c r="CO20" s="21">
        <v>0</v>
      </c>
      <c r="CP20" s="22">
        <v>0</v>
      </c>
      <c r="CQ20" s="20">
        <v>0</v>
      </c>
      <c r="CR20" s="21">
        <v>0</v>
      </c>
      <c r="CS20" s="21">
        <v>0</v>
      </c>
      <c r="CT20" s="21">
        <v>0</v>
      </c>
      <c r="CU20" s="21">
        <v>0</v>
      </c>
      <c r="CV20" s="22">
        <v>0</v>
      </c>
      <c r="CW20" s="20">
        <v>0</v>
      </c>
      <c r="CX20" s="21">
        <v>0</v>
      </c>
      <c r="CY20" s="21">
        <v>0</v>
      </c>
      <c r="CZ20" s="21">
        <v>0</v>
      </c>
      <c r="DA20" s="21">
        <v>0</v>
      </c>
      <c r="DB20" s="22">
        <v>0</v>
      </c>
      <c r="DC20" s="20">
        <v>0</v>
      </c>
      <c r="DD20" s="21">
        <v>0</v>
      </c>
      <c r="DE20" s="21">
        <v>0</v>
      </c>
      <c r="DF20" s="21">
        <v>0</v>
      </c>
      <c r="DG20" s="21">
        <v>0</v>
      </c>
      <c r="DH20" s="22">
        <v>0</v>
      </c>
      <c r="DI20" s="11" t="s">
        <v>102</v>
      </c>
      <c r="DJ20" s="4" t="s">
        <v>102</v>
      </c>
      <c r="DK20" s="4" t="s">
        <v>102</v>
      </c>
      <c r="DL20" s="4" t="s">
        <v>102</v>
      </c>
      <c r="DM20" s="21">
        <v>0</v>
      </c>
      <c r="DN20" s="17" t="s">
        <v>102</v>
      </c>
      <c r="DO20" s="20">
        <v>0</v>
      </c>
      <c r="DP20" s="21">
        <v>0</v>
      </c>
      <c r="DQ20" s="21">
        <v>0</v>
      </c>
      <c r="DR20" s="21">
        <v>0</v>
      </c>
      <c r="DS20" s="21">
        <v>0</v>
      </c>
      <c r="DT20" s="22">
        <v>0</v>
      </c>
      <c r="DU20" s="20">
        <v>33001</v>
      </c>
      <c r="DV20" s="21">
        <v>35177</v>
      </c>
      <c r="DW20" s="21">
        <v>36551</v>
      </c>
      <c r="DX20" s="21">
        <v>38563</v>
      </c>
      <c r="DY20" s="21">
        <v>40575</v>
      </c>
      <c r="DZ20" s="22">
        <v>43674</v>
      </c>
      <c r="EA20" s="20">
        <v>0</v>
      </c>
      <c r="EB20" s="21">
        <v>0</v>
      </c>
      <c r="EC20" s="21">
        <v>0</v>
      </c>
      <c r="ED20" s="21">
        <v>0</v>
      </c>
      <c r="EE20" s="21">
        <v>0</v>
      </c>
      <c r="EF20" s="22">
        <v>0</v>
      </c>
      <c r="EG20" s="20">
        <v>0</v>
      </c>
      <c r="EH20" s="21">
        <v>0</v>
      </c>
      <c r="EI20" s="21">
        <v>0</v>
      </c>
      <c r="EJ20" s="21">
        <v>0</v>
      </c>
      <c r="EK20" s="21">
        <v>0</v>
      </c>
      <c r="EL20" s="22">
        <v>0</v>
      </c>
      <c r="EM20" s="20">
        <v>33001</v>
      </c>
      <c r="EN20" s="21">
        <v>35177</v>
      </c>
      <c r="EO20" s="21">
        <v>36551</v>
      </c>
      <c r="EP20" s="21">
        <v>38563</v>
      </c>
      <c r="EQ20" s="21">
        <v>40575</v>
      </c>
      <c r="ER20" s="22">
        <v>43674</v>
      </c>
      <c r="ES20" s="11" t="s">
        <v>102</v>
      </c>
      <c r="ET20" s="4" t="s">
        <v>102</v>
      </c>
      <c r="EU20" s="4" t="s">
        <v>102</v>
      </c>
      <c r="EV20" s="4" t="s">
        <v>102</v>
      </c>
      <c r="EW20" s="21">
        <v>0</v>
      </c>
      <c r="EX20" s="17" t="s">
        <v>102</v>
      </c>
      <c r="EY20" s="20">
        <v>0</v>
      </c>
      <c r="EZ20" s="21">
        <v>0</v>
      </c>
      <c r="FA20" s="21">
        <v>0</v>
      </c>
      <c r="FB20" s="21">
        <v>0</v>
      </c>
      <c r="FC20" s="21">
        <v>0</v>
      </c>
      <c r="FD20" s="22">
        <v>0</v>
      </c>
      <c r="FE20" s="20">
        <v>0</v>
      </c>
      <c r="FF20" s="21">
        <v>0</v>
      </c>
      <c r="FG20" s="21">
        <v>0</v>
      </c>
      <c r="FH20" s="21">
        <v>0</v>
      </c>
      <c r="FI20" s="21">
        <v>0</v>
      </c>
      <c r="FJ20" s="22">
        <v>0</v>
      </c>
      <c r="FK20" s="20">
        <v>0</v>
      </c>
      <c r="FL20" s="21">
        <v>0</v>
      </c>
      <c r="FM20" s="21">
        <v>0</v>
      </c>
      <c r="FN20" s="21">
        <v>0</v>
      </c>
      <c r="FO20" s="21">
        <v>0</v>
      </c>
      <c r="FP20" s="22">
        <v>0</v>
      </c>
      <c r="FQ20" s="20">
        <v>0</v>
      </c>
      <c r="FR20" s="21">
        <v>0</v>
      </c>
      <c r="FS20" s="21">
        <v>0</v>
      </c>
      <c r="FT20" s="21">
        <v>0</v>
      </c>
      <c r="FU20" s="21">
        <v>0</v>
      </c>
      <c r="FV20" s="22">
        <v>0</v>
      </c>
      <c r="FW20" s="20">
        <v>1323</v>
      </c>
      <c r="FX20" s="21">
        <v>1593</v>
      </c>
      <c r="FY20" s="21">
        <v>648</v>
      </c>
      <c r="FZ20" s="21">
        <v>636</v>
      </c>
      <c r="GA20" s="21">
        <v>761</v>
      </c>
      <c r="GB20" s="22">
        <v>654</v>
      </c>
      <c r="GC20" s="20">
        <v>0</v>
      </c>
      <c r="GD20" s="21">
        <v>0</v>
      </c>
      <c r="GE20" s="21">
        <v>0</v>
      </c>
      <c r="GF20" s="21">
        <v>0</v>
      </c>
      <c r="GG20" s="21">
        <v>0</v>
      </c>
      <c r="GH20" s="22">
        <v>0</v>
      </c>
      <c r="GI20" s="20">
        <v>5971</v>
      </c>
      <c r="GJ20" s="21">
        <v>5561</v>
      </c>
      <c r="GK20" s="21">
        <v>6248</v>
      </c>
      <c r="GL20" s="21">
        <v>3001</v>
      </c>
      <c r="GM20" s="21">
        <v>2992</v>
      </c>
      <c r="GN20" s="22">
        <v>3081</v>
      </c>
      <c r="GO20" s="20">
        <v>0</v>
      </c>
      <c r="GP20" s="21">
        <v>0</v>
      </c>
      <c r="GQ20" s="21">
        <v>0</v>
      </c>
      <c r="GR20" s="21">
        <v>0</v>
      </c>
      <c r="GS20" s="21">
        <v>0</v>
      </c>
      <c r="GT20" s="22">
        <v>0</v>
      </c>
      <c r="GU20" s="20">
        <v>0</v>
      </c>
      <c r="GV20" s="21">
        <v>0</v>
      </c>
      <c r="GW20" s="21">
        <v>0</v>
      </c>
      <c r="GX20" s="21">
        <v>0</v>
      </c>
      <c r="GY20" s="21">
        <v>0</v>
      </c>
      <c r="GZ20" s="22">
        <v>0</v>
      </c>
      <c r="HA20" s="20">
        <v>324</v>
      </c>
      <c r="HB20" s="21">
        <v>635</v>
      </c>
      <c r="HC20" s="21">
        <v>262</v>
      </c>
      <c r="HD20" s="21">
        <v>919</v>
      </c>
      <c r="HE20" s="21">
        <v>59</v>
      </c>
      <c r="HF20" s="22">
        <v>17</v>
      </c>
      <c r="HG20" s="20">
        <v>0</v>
      </c>
      <c r="HH20" s="21">
        <v>21</v>
      </c>
      <c r="HI20" s="21">
        <v>120</v>
      </c>
      <c r="HJ20" s="21">
        <v>312</v>
      </c>
      <c r="HK20" s="21">
        <v>0</v>
      </c>
      <c r="HL20" s="22">
        <v>0</v>
      </c>
      <c r="HM20" s="20">
        <v>7618</v>
      </c>
      <c r="HN20" s="21">
        <v>7810</v>
      </c>
      <c r="HO20" s="21">
        <v>7278</v>
      </c>
      <c r="HP20" s="21">
        <v>4868</v>
      </c>
      <c r="HQ20" s="21">
        <v>3812</v>
      </c>
      <c r="HR20" s="22">
        <v>3752</v>
      </c>
      <c r="HS20" s="20">
        <v>74547</v>
      </c>
      <c r="HT20" s="21">
        <v>78986</v>
      </c>
      <c r="HU20" s="21">
        <v>82432</v>
      </c>
      <c r="HV20" s="21">
        <v>84637</v>
      </c>
      <c r="HW20" s="21">
        <v>81160</v>
      </c>
      <c r="HX20" s="22">
        <v>48528</v>
      </c>
      <c r="HY20" s="11" t="s">
        <v>102</v>
      </c>
      <c r="HZ20" s="4" t="s">
        <v>102</v>
      </c>
      <c r="IA20" s="4" t="s">
        <v>102</v>
      </c>
      <c r="IB20" s="4" t="s">
        <v>102</v>
      </c>
      <c r="IC20" s="4" t="s">
        <v>102</v>
      </c>
      <c r="ID20" s="17" t="s">
        <v>102</v>
      </c>
      <c r="IE20" s="11" t="s">
        <v>102</v>
      </c>
      <c r="IF20" s="21">
        <v>0</v>
      </c>
      <c r="IG20" s="21">
        <v>0</v>
      </c>
      <c r="IH20" s="21">
        <v>0</v>
      </c>
      <c r="II20" s="21">
        <v>0</v>
      </c>
      <c r="IJ20" s="22">
        <v>0</v>
      </c>
      <c r="IK20" s="11" t="s">
        <v>102</v>
      </c>
      <c r="IL20" s="21">
        <v>0</v>
      </c>
      <c r="IM20" s="21">
        <v>0</v>
      </c>
      <c r="IN20" s="21">
        <v>0</v>
      </c>
      <c r="IO20" s="21">
        <v>0</v>
      </c>
      <c r="IP20" s="22">
        <v>0</v>
      </c>
      <c r="IQ20" s="11" t="s">
        <v>102</v>
      </c>
      <c r="IR20" s="21">
        <v>0</v>
      </c>
      <c r="IS20" s="21">
        <v>0</v>
      </c>
      <c r="IT20" s="21">
        <v>0</v>
      </c>
      <c r="IU20" s="21">
        <v>0</v>
      </c>
      <c r="IV20" s="22">
        <v>0</v>
      </c>
      <c r="IW20" s="11" t="s">
        <v>102</v>
      </c>
      <c r="IX20" s="21">
        <v>0</v>
      </c>
      <c r="IY20" s="21">
        <v>0</v>
      </c>
      <c r="IZ20" s="21">
        <v>0</v>
      </c>
      <c r="JA20" s="21">
        <v>0</v>
      </c>
      <c r="JB20" s="22">
        <v>0</v>
      </c>
      <c r="JC20" s="20">
        <v>74547</v>
      </c>
      <c r="JD20" s="21">
        <v>78986</v>
      </c>
      <c r="JE20" s="21">
        <v>82432</v>
      </c>
      <c r="JF20" s="21">
        <v>84637</v>
      </c>
      <c r="JG20" s="21">
        <v>81160</v>
      </c>
      <c r="JH20" s="22">
        <v>48528</v>
      </c>
      <c r="JI20" s="20">
        <v>-47516.703999999998</v>
      </c>
      <c r="JJ20" s="21">
        <v>-50311.33</v>
      </c>
      <c r="JK20" s="21">
        <v>-51995.025999999998</v>
      </c>
      <c r="JL20" s="21">
        <v>-52154.067999999999</v>
      </c>
      <c r="JM20" s="21">
        <v>-52379.38</v>
      </c>
      <c r="JN20" s="22">
        <v>-47570.54</v>
      </c>
      <c r="JO20" s="20">
        <v>0</v>
      </c>
      <c r="JP20" s="21">
        <v>0</v>
      </c>
      <c r="JQ20" s="21">
        <v>0</v>
      </c>
      <c r="JR20" s="21">
        <v>0</v>
      </c>
      <c r="JS20" s="21">
        <v>0</v>
      </c>
      <c r="JT20" s="22">
        <v>0</v>
      </c>
      <c r="JU20" s="20">
        <v>27030.295999999998</v>
      </c>
      <c r="JV20" s="21">
        <v>28674.67</v>
      </c>
      <c r="JW20" s="21">
        <v>30436.973999999998</v>
      </c>
      <c r="JX20" s="21">
        <v>32482.932000000001</v>
      </c>
      <c r="JY20" s="21">
        <v>28780.62</v>
      </c>
      <c r="JZ20" s="22">
        <v>957.45999999999901</v>
      </c>
    </row>
    <row r="21" spans="1:286" x14ac:dyDescent="0.35">
      <c r="A21" s="4" t="s">
        <v>183</v>
      </c>
      <c r="B21" s="4" t="s">
        <v>184</v>
      </c>
      <c r="C21" s="4" t="s">
        <v>185</v>
      </c>
      <c r="D21" s="4" t="s">
        <v>102</v>
      </c>
      <c r="E21" s="20">
        <v>121</v>
      </c>
      <c r="F21" s="21">
        <v>111</v>
      </c>
      <c r="G21" s="21">
        <v>109</v>
      </c>
      <c r="H21" s="21">
        <v>114</v>
      </c>
      <c r="I21" s="21">
        <v>112</v>
      </c>
      <c r="J21" s="22">
        <v>107</v>
      </c>
      <c r="K21" s="20">
        <v>0</v>
      </c>
      <c r="L21" s="21">
        <v>0</v>
      </c>
      <c r="M21" s="21">
        <v>0</v>
      </c>
      <c r="N21" s="21">
        <v>0</v>
      </c>
      <c r="O21" s="4" t="s">
        <v>102</v>
      </c>
      <c r="P21" s="22">
        <v>0</v>
      </c>
      <c r="Q21" s="20">
        <v>0</v>
      </c>
      <c r="R21" s="21">
        <v>0</v>
      </c>
      <c r="S21" s="21">
        <v>0</v>
      </c>
      <c r="T21" s="21">
        <v>0</v>
      </c>
      <c r="U21" s="21">
        <v>0</v>
      </c>
      <c r="V21" s="22">
        <v>0</v>
      </c>
      <c r="W21" s="20">
        <v>0</v>
      </c>
      <c r="X21" s="21">
        <v>0</v>
      </c>
      <c r="Y21" s="21">
        <v>0</v>
      </c>
      <c r="Z21" s="21">
        <v>0</v>
      </c>
      <c r="AA21" s="4" t="s">
        <v>102</v>
      </c>
      <c r="AB21" s="22">
        <v>0</v>
      </c>
      <c r="AC21" s="20">
        <v>0</v>
      </c>
      <c r="AD21" s="21">
        <v>0</v>
      </c>
      <c r="AE21" s="21">
        <v>0</v>
      </c>
      <c r="AF21" s="21">
        <v>0</v>
      </c>
      <c r="AG21" s="21">
        <v>0</v>
      </c>
      <c r="AH21" s="22">
        <v>0</v>
      </c>
      <c r="AI21" s="20">
        <v>0</v>
      </c>
      <c r="AJ21" s="21">
        <v>0</v>
      </c>
      <c r="AK21" s="21">
        <v>0</v>
      </c>
      <c r="AL21" s="21">
        <v>0</v>
      </c>
      <c r="AM21" s="4" t="s">
        <v>102</v>
      </c>
      <c r="AN21" s="22">
        <v>0</v>
      </c>
      <c r="AO21" s="20">
        <v>121</v>
      </c>
      <c r="AP21" s="21">
        <v>111</v>
      </c>
      <c r="AQ21" s="21">
        <v>109</v>
      </c>
      <c r="AR21" s="21">
        <v>114</v>
      </c>
      <c r="AS21" s="21">
        <v>112</v>
      </c>
      <c r="AT21" s="22">
        <v>107</v>
      </c>
      <c r="AU21" s="20">
        <v>0</v>
      </c>
      <c r="AV21" s="21">
        <v>0</v>
      </c>
      <c r="AW21" s="21">
        <v>0</v>
      </c>
      <c r="AX21" s="21">
        <v>0</v>
      </c>
      <c r="AY21" s="21">
        <v>0</v>
      </c>
      <c r="AZ21" s="22">
        <v>0</v>
      </c>
      <c r="BA21" s="20">
        <v>-4</v>
      </c>
      <c r="BB21" s="21">
        <v>-3</v>
      </c>
      <c r="BC21" s="21">
        <v>-3</v>
      </c>
      <c r="BD21" s="21">
        <v>-3</v>
      </c>
      <c r="BE21" s="21">
        <v>-2</v>
      </c>
      <c r="BF21" s="22">
        <v>0</v>
      </c>
      <c r="BG21" s="20">
        <v>-14</v>
      </c>
      <c r="BH21" s="21">
        <v>0</v>
      </c>
      <c r="BI21" s="21">
        <v>0</v>
      </c>
      <c r="BJ21" s="21">
        <v>0</v>
      </c>
      <c r="BK21" s="21">
        <v>-1</v>
      </c>
      <c r="BL21" s="22">
        <v>-1</v>
      </c>
      <c r="BM21" s="20">
        <v>-18</v>
      </c>
      <c r="BN21" s="21">
        <v>-3</v>
      </c>
      <c r="BO21" s="21">
        <v>-3</v>
      </c>
      <c r="BP21" s="21">
        <v>-3</v>
      </c>
      <c r="BQ21" s="21">
        <v>-3</v>
      </c>
      <c r="BR21" s="22">
        <v>-1</v>
      </c>
      <c r="BS21" s="20">
        <v>103</v>
      </c>
      <c r="BT21" s="21">
        <v>108</v>
      </c>
      <c r="BU21" s="21">
        <v>106</v>
      </c>
      <c r="BV21" s="21">
        <v>111</v>
      </c>
      <c r="BW21" s="21">
        <v>109</v>
      </c>
      <c r="BX21" s="22">
        <v>106</v>
      </c>
      <c r="BY21" s="20">
        <v>0</v>
      </c>
      <c r="BZ21" s="21">
        <v>0</v>
      </c>
      <c r="CA21" s="21">
        <v>0</v>
      </c>
      <c r="CB21" s="21">
        <v>0</v>
      </c>
      <c r="CC21" s="21">
        <v>0</v>
      </c>
      <c r="CD21" s="22">
        <v>0</v>
      </c>
      <c r="CE21" s="20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0">
        <v>0</v>
      </c>
      <c r="CL21" s="21">
        <v>0</v>
      </c>
      <c r="CM21" s="21">
        <v>0</v>
      </c>
      <c r="CN21" s="21">
        <v>0</v>
      </c>
      <c r="CO21" s="21">
        <v>0</v>
      </c>
      <c r="CP21" s="22">
        <v>0</v>
      </c>
      <c r="CQ21" s="20">
        <v>0</v>
      </c>
      <c r="CR21" s="21">
        <v>0</v>
      </c>
      <c r="CS21" s="21">
        <v>0</v>
      </c>
      <c r="CT21" s="21">
        <v>0</v>
      </c>
      <c r="CU21" s="21">
        <v>0</v>
      </c>
      <c r="CV21" s="22">
        <v>0</v>
      </c>
      <c r="CW21" s="20">
        <v>0</v>
      </c>
      <c r="CX21" s="21">
        <v>0</v>
      </c>
      <c r="CY21" s="21">
        <v>0</v>
      </c>
      <c r="CZ21" s="21">
        <v>0</v>
      </c>
      <c r="DA21" s="21">
        <v>0</v>
      </c>
      <c r="DB21" s="22">
        <v>0</v>
      </c>
      <c r="DC21" s="20">
        <v>0</v>
      </c>
      <c r="DD21" s="21">
        <v>0</v>
      </c>
      <c r="DE21" s="21">
        <v>0</v>
      </c>
      <c r="DF21" s="21">
        <v>0</v>
      </c>
      <c r="DG21" s="21">
        <v>0</v>
      </c>
      <c r="DH21" s="22">
        <v>0</v>
      </c>
      <c r="DI21" s="11" t="s">
        <v>102</v>
      </c>
      <c r="DJ21" s="21">
        <v>0</v>
      </c>
      <c r="DK21" s="21">
        <v>0</v>
      </c>
      <c r="DL21" s="21">
        <v>0</v>
      </c>
      <c r="DM21" s="4" t="s">
        <v>102</v>
      </c>
      <c r="DN21" s="22">
        <v>0</v>
      </c>
      <c r="DO21" s="20">
        <v>0</v>
      </c>
      <c r="DP21" s="21">
        <v>0</v>
      </c>
      <c r="DQ21" s="21">
        <v>0</v>
      </c>
      <c r="DR21" s="21">
        <v>0</v>
      </c>
      <c r="DS21" s="21">
        <v>0</v>
      </c>
      <c r="DT21" s="22">
        <v>0</v>
      </c>
      <c r="DU21" s="20">
        <v>10412</v>
      </c>
      <c r="DV21" s="21">
        <v>10588</v>
      </c>
      <c r="DW21" s="21">
        <v>11376</v>
      </c>
      <c r="DX21" s="21">
        <v>12827</v>
      </c>
      <c r="DY21" s="21">
        <v>14600</v>
      </c>
      <c r="DZ21" s="22">
        <v>15100</v>
      </c>
      <c r="EA21" s="20">
        <v>0</v>
      </c>
      <c r="EB21" s="21">
        <v>0</v>
      </c>
      <c r="EC21" s="21">
        <v>0</v>
      </c>
      <c r="ED21" s="21">
        <v>0</v>
      </c>
      <c r="EE21" s="21">
        <v>0</v>
      </c>
      <c r="EF21" s="22">
        <v>0</v>
      </c>
      <c r="EG21" s="20">
        <v>0</v>
      </c>
      <c r="EH21" s="21">
        <v>0</v>
      </c>
      <c r="EI21" s="21">
        <v>0</v>
      </c>
      <c r="EJ21" s="21">
        <v>0</v>
      </c>
      <c r="EK21" s="21">
        <v>0</v>
      </c>
      <c r="EL21" s="22">
        <v>0</v>
      </c>
      <c r="EM21" s="20">
        <v>10412</v>
      </c>
      <c r="EN21" s="21">
        <v>10588</v>
      </c>
      <c r="EO21" s="21">
        <v>11376</v>
      </c>
      <c r="EP21" s="21">
        <v>12827</v>
      </c>
      <c r="EQ21" s="21">
        <v>14600</v>
      </c>
      <c r="ER21" s="22">
        <v>15100</v>
      </c>
      <c r="ES21" s="20">
        <v>0</v>
      </c>
      <c r="ET21" s="21">
        <v>0</v>
      </c>
      <c r="EU21" s="21">
        <v>0</v>
      </c>
      <c r="EV21" s="21">
        <v>0</v>
      </c>
      <c r="EW21" s="4" t="s">
        <v>102</v>
      </c>
      <c r="EX21" s="22">
        <v>0</v>
      </c>
      <c r="EY21" s="20">
        <v>0</v>
      </c>
      <c r="EZ21" s="21">
        <v>0</v>
      </c>
      <c r="FA21" s="21">
        <v>0</v>
      </c>
      <c r="FB21" s="21">
        <v>0</v>
      </c>
      <c r="FC21" s="21">
        <v>0</v>
      </c>
      <c r="FD21" s="22">
        <v>0</v>
      </c>
      <c r="FE21" s="20">
        <v>0</v>
      </c>
      <c r="FF21" s="21">
        <v>0</v>
      </c>
      <c r="FG21" s="21">
        <v>0</v>
      </c>
      <c r="FH21" s="21">
        <v>0</v>
      </c>
      <c r="FI21" s="21">
        <v>0</v>
      </c>
      <c r="FJ21" s="22">
        <v>0</v>
      </c>
      <c r="FK21" s="20">
        <v>0</v>
      </c>
      <c r="FL21" s="21">
        <v>0</v>
      </c>
      <c r="FM21" s="21">
        <v>0</v>
      </c>
      <c r="FN21" s="21">
        <v>0</v>
      </c>
      <c r="FO21" s="21">
        <v>0</v>
      </c>
      <c r="FP21" s="22">
        <v>0</v>
      </c>
      <c r="FQ21" s="20">
        <v>0</v>
      </c>
      <c r="FR21" s="21">
        <v>0</v>
      </c>
      <c r="FS21" s="21">
        <v>0</v>
      </c>
      <c r="FT21" s="21">
        <v>0</v>
      </c>
      <c r="FU21" s="21">
        <v>0</v>
      </c>
      <c r="FV21" s="22">
        <v>0</v>
      </c>
      <c r="FW21" s="20">
        <v>70</v>
      </c>
      <c r="FX21" s="21">
        <v>263</v>
      </c>
      <c r="FY21" s="21">
        <v>231</v>
      </c>
      <c r="FZ21" s="21">
        <v>186</v>
      </c>
      <c r="GA21" s="21">
        <v>209</v>
      </c>
      <c r="GB21" s="22">
        <v>56</v>
      </c>
      <c r="GC21" s="20">
        <v>0</v>
      </c>
      <c r="GD21" s="21">
        <v>0</v>
      </c>
      <c r="GE21" s="21">
        <v>0</v>
      </c>
      <c r="GF21" s="21">
        <v>0</v>
      </c>
      <c r="GG21" s="21">
        <v>0</v>
      </c>
      <c r="GH21" s="22">
        <v>0</v>
      </c>
      <c r="GI21" s="20">
        <v>810</v>
      </c>
      <c r="GJ21" s="21">
        <v>182</v>
      </c>
      <c r="GK21" s="21">
        <v>1098</v>
      </c>
      <c r="GL21" s="21">
        <v>780</v>
      </c>
      <c r="GM21" s="21">
        <v>594</v>
      </c>
      <c r="GN21" s="22">
        <v>584</v>
      </c>
      <c r="GO21" s="20">
        <v>0</v>
      </c>
      <c r="GP21" s="21">
        <v>0</v>
      </c>
      <c r="GQ21" s="21">
        <v>0</v>
      </c>
      <c r="GR21" s="21">
        <v>0</v>
      </c>
      <c r="GS21" s="21">
        <v>0</v>
      </c>
      <c r="GT21" s="22">
        <v>0</v>
      </c>
      <c r="GU21" s="20">
        <v>0</v>
      </c>
      <c r="GV21" s="21">
        <v>0</v>
      </c>
      <c r="GW21" s="21">
        <v>0</v>
      </c>
      <c r="GX21" s="21">
        <v>0</v>
      </c>
      <c r="GY21" s="21">
        <v>0</v>
      </c>
      <c r="GZ21" s="22">
        <v>0</v>
      </c>
      <c r="HA21" s="20">
        <v>73</v>
      </c>
      <c r="HB21" s="21">
        <v>126</v>
      </c>
      <c r="HC21" s="21">
        <v>0</v>
      </c>
      <c r="HD21" s="21">
        <v>26</v>
      </c>
      <c r="HE21" s="21">
        <v>0</v>
      </c>
      <c r="HF21" s="22">
        <v>0</v>
      </c>
      <c r="HG21" s="20">
        <v>31</v>
      </c>
      <c r="HH21" s="21">
        <v>161</v>
      </c>
      <c r="HI21" s="21">
        <v>51</v>
      </c>
      <c r="HJ21" s="21">
        <v>81</v>
      </c>
      <c r="HK21" s="21">
        <v>74</v>
      </c>
      <c r="HL21" s="22">
        <v>74</v>
      </c>
      <c r="HM21" s="20">
        <v>984</v>
      </c>
      <c r="HN21" s="21">
        <v>732</v>
      </c>
      <c r="HO21" s="21">
        <v>1380</v>
      </c>
      <c r="HP21" s="21">
        <v>1073</v>
      </c>
      <c r="HQ21" s="21">
        <v>877</v>
      </c>
      <c r="HR21" s="22">
        <v>714</v>
      </c>
      <c r="HS21" s="20">
        <v>11499</v>
      </c>
      <c r="HT21" s="21">
        <v>11428</v>
      </c>
      <c r="HU21" s="21">
        <v>12862</v>
      </c>
      <c r="HV21" s="21">
        <v>14011</v>
      </c>
      <c r="HW21" s="21">
        <v>15586</v>
      </c>
      <c r="HX21" s="22">
        <v>15920</v>
      </c>
      <c r="HY21" s="11" t="s">
        <v>102</v>
      </c>
      <c r="HZ21" s="4" t="s">
        <v>102</v>
      </c>
      <c r="IA21" s="4" t="s">
        <v>102</v>
      </c>
      <c r="IB21" s="21">
        <v>0</v>
      </c>
      <c r="IC21" s="4" t="s">
        <v>102</v>
      </c>
      <c r="ID21" s="17" t="s">
        <v>102</v>
      </c>
      <c r="IE21" s="20">
        <v>0</v>
      </c>
      <c r="IF21" s="21">
        <v>0</v>
      </c>
      <c r="IG21" s="21">
        <v>0</v>
      </c>
      <c r="IH21" s="4" t="s">
        <v>102</v>
      </c>
      <c r="II21" s="21">
        <v>0</v>
      </c>
      <c r="IJ21" s="22">
        <v>0</v>
      </c>
      <c r="IK21" s="20">
        <v>0</v>
      </c>
      <c r="IL21" s="21">
        <v>0</v>
      </c>
      <c r="IM21" s="21">
        <v>0</v>
      </c>
      <c r="IN21" s="4" t="s">
        <v>102</v>
      </c>
      <c r="IO21" s="21">
        <v>0</v>
      </c>
      <c r="IP21" s="22">
        <v>0</v>
      </c>
      <c r="IQ21" s="20">
        <v>0</v>
      </c>
      <c r="IR21" s="21">
        <v>0</v>
      </c>
      <c r="IS21" s="21">
        <v>0</v>
      </c>
      <c r="IT21" s="21">
        <v>0</v>
      </c>
      <c r="IU21" s="21">
        <v>0</v>
      </c>
      <c r="IV21" s="22">
        <v>0</v>
      </c>
      <c r="IW21" s="20">
        <v>0</v>
      </c>
      <c r="IX21" s="21">
        <v>0</v>
      </c>
      <c r="IY21" s="21">
        <v>0</v>
      </c>
      <c r="IZ21" s="21">
        <v>0</v>
      </c>
      <c r="JA21" s="21">
        <v>0</v>
      </c>
      <c r="JB21" s="22">
        <v>0</v>
      </c>
      <c r="JC21" s="20">
        <v>11499</v>
      </c>
      <c r="JD21" s="21">
        <v>11428</v>
      </c>
      <c r="JE21" s="21">
        <v>12862</v>
      </c>
      <c r="JF21" s="21">
        <v>14011</v>
      </c>
      <c r="JG21" s="21">
        <v>15586</v>
      </c>
      <c r="JH21" s="22">
        <v>15920</v>
      </c>
      <c r="JI21" s="20">
        <v>-11396</v>
      </c>
      <c r="JJ21" s="21">
        <v>-11320</v>
      </c>
      <c r="JK21" s="21">
        <v>-12756</v>
      </c>
      <c r="JL21" s="21">
        <v>-13900</v>
      </c>
      <c r="JM21" s="21">
        <v>-15477</v>
      </c>
      <c r="JN21" s="22">
        <v>-15814</v>
      </c>
      <c r="JO21" s="20">
        <v>0</v>
      </c>
      <c r="JP21" s="21">
        <v>11587</v>
      </c>
      <c r="JQ21" s="21">
        <v>12357</v>
      </c>
      <c r="JR21" s="21">
        <v>13845</v>
      </c>
      <c r="JS21" s="21">
        <v>14600</v>
      </c>
      <c r="JT21" s="22">
        <v>15100</v>
      </c>
      <c r="JU21" s="20">
        <v>103</v>
      </c>
      <c r="JV21" s="21">
        <v>11695</v>
      </c>
      <c r="JW21" s="21">
        <v>12463</v>
      </c>
      <c r="JX21" s="21">
        <v>13956</v>
      </c>
      <c r="JY21" s="21">
        <v>14709</v>
      </c>
      <c r="JZ21" s="22">
        <v>15206</v>
      </c>
    </row>
    <row r="22" spans="1:286" x14ac:dyDescent="0.35">
      <c r="A22" s="4" t="s">
        <v>186</v>
      </c>
      <c r="B22" s="4" t="s">
        <v>187</v>
      </c>
      <c r="C22" s="4" t="s">
        <v>188</v>
      </c>
      <c r="D22" s="4" t="s">
        <v>102</v>
      </c>
      <c r="E22" s="20"/>
      <c r="F22" s="21">
        <v>46</v>
      </c>
      <c r="G22" s="21">
        <v>46</v>
      </c>
      <c r="H22" s="21">
        <v>50</v>
      </c>
      <c r="I22" s="21">
        <v>50</v>
      </c>
      <c r="J22" s="22">
        <v>50</v>
      </c>
      <c r="K22" s="20"/>
      <c r="L22" s="21">
        <v>0</v>
      </c>
      <c r="M22" s="21">
        <v>0</v>
      </c>
      <c r="N22" s="21">
        <v>0</v>
      </c>
      <c r="O22" s="21">
        <v>0</v>
      </c>
      <c r="P22" s="22">
        <v>0</v>
      </c>
      <c r="Q22" s="20"/>
      <c r="R22" s="21">
        <v>0</v>
      </c>
      <c r="S22" s="21">
        <v>0</v>
      </c>
      <c r="T22" s="21">
        <v>0</v>
      </c>
      <c r="U22" s="21">
        <v>0</v>
      </c>
      <c r="V22" s="22">
        <v>0</v>
      </c>
      <c r="W22" s="20"/>
      <c r="X22" s="21">
        <v>0</v>
      </c>
      <c r="Y22" s="21">
        <v>0</v>
      </c>
      <c r="Z22" s="21">
        <v>0</v>
      </c>
      <c r="AA22" s="21">
        <v>0</v>
      </c>
      <c r="AB22" s="22">
        <v>0</v>
      </c>
      <c r="AC22" s="20"/>
      <c r="AD22" s="21">
        <v>0</v>
      </c>
      <c r="AE22" s="21">
        <v>0</v>
      </c>
      <c r="AF22" s="21">
        <v>0</v>
      </c>
      <c r="AG22" s="21">
        <v>0</v>
      </c>
      <c r="AH22" s="22">
        <v>0</v>
      </c>
      <c r="AI22" s="20"/>
      <c r="AJ22" s="21">
        <v>0</v>
      </c>
      <c r="AK22" s="21">
        <v>0</v>
      </c>
      <c r="AL22" s="21">
        <v>0</v>
      </c>
      <c r="AM22" s="21">
        <v>0</v>
      </c>
      <c r="AN22" s="22">
        <v>0</v>
      </c>
      <c r="AO22" s="20"/>
      <c r="AP22" s="21">
        <v>46</v>
      </c>
      <c r="AQ22" s="21">
        <v>46</v>
      </c>
      <c r="AR22" s="21">
        <v>50</v>
      </c>
      <c r="AS22" s="21">
        <v>50</v>
      </c>
      <c r="AT22" s="22">
        <v>50</v>
      </c>
      <c r="AU22" s="20"/>
      <c r="AV22" s="21">
        <v>0</v>
      </c>
      <c r="AW22" s="21">
        <v>0</v>
      </c>
      <c r="AX22" s="21">
        <v>0</v>
      </c>
      <c r="AY22" s="21">
        <v>0</v>
      </c>
      <c r="AZ22" s="22">
        <v>0</v>
      </c>
      <c r="BA22" s="20"/>
      <c r="BB22" s="21">
        <v>0</v>
      </c>
      <c r="BC22" s="21">
        <v>0</v>
      </c>
      <c r="BD22" s="21">
        <v>0</v>
      </c>
      <c r="BE22" s="21">
        <v>0</v>
      </c>
      <c r="BF22" s="22">
        <v>0</v>
      </c>
      <c r="BG22" s="20"/>
      <c r="BH22" s="21">
        <v>1626</v>
      </c>
      <c r="BI22" s="21">
        <v>0</v>
      </c>
      <c r="BJ22" s="21">
        <v>0</v>
      </c>
      <c r="BK22" s="21">
        <v>0</v>
      </c>
      <c r="BL22" s="22">
        <v>0</v>
      </c>
      <c r="BM22" s="20"/>
      <c r="BN22" s="21">
        <v>1626</v>
      </c>
      <c r="BO22" s="21">
        <v>0</v>
      </c>
      <c r="BP22" s="21">
        <v>0</v>
      </c>
      <c r="BQ22" s="21">
        <v>0</v>
      </c>
      <c r="BR22" s="22">
        <v>0</v>
      </c>
      <c r="BS22" s="20"/>
      <c r="BT22" s="21">
        <v>1672</v>
      </c>
      <c r="BU22" s="21">
        <v>46</v>
      </c>
      <c r="BV22" s="21">
        <v>50</v>
      </c>
      <c r="BW22" s="21">
        <v>50</v>
      </c>
      <c r="BX22" s="22">
        <v>50</v>
      </c>
      <c r="BY22" s="20"/>
      <c r="BZ22" s="21">
        <v>0</v>
      </c>
      <c r="CA22" s="21">
        <v>0</v>
      </c>
      <c r="CB22" s="21">
        <v>0</v>
      </c>
      <c r="CC22" s="21">
        <v>0</v>
      </c>
      <c r="CD22" s="22">
        <v>0</v>
      </c>
      <c r="CE22" s="20"/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0"/>
      <c r="CL22" s="21">
        <v>0</v>
      </c>
      <c r="CM22" s="21">
        <v>0</v>
      </c>
      <c r="CN22" s="21">
        <v>0</v>
      </c>
      <c r="CO22" s="21">
        <v>0</v>
      </c>
      <c r="CP22" s="22">
        <v>0</v>
      </c>
      <c r="CQ22" s="20"/>
      <c r="CR22" s="21">
        <v>0</v>
      </c>
      <c r="CS22" s="21">
        <v>0</v>
      </c>
      <c r="CT22" s="21">
        <v>0</v>
      </c>
      <c r="CU22" s="21">
        <v>0</v>
      </c>
      <c r="CV22" s="22">
        <v>0</v>
      </c>
      <c r="CW22" s="20"/>
      <c r="CX22" s="21">
        <v>0</v>
      </c>
      <c r="CY22" s="21">
        <v>0</v>
      </c>
      <c r="CZ22" s="21">
        <v>0</v>
      </c>
      <c r="DA22" s="21">
        <v>0</v>
      </c>
      <c r="DB22" s="22">
        <v>0</v>
      </c>
      <c r="DC22" s="20"/>
      <c r="DD22" s="21">
        <v>0</v>
      </c>
      <c r="DE22" s="21">
        <v>0</v>
      </c>
      <c r="DF22" s="21">
        <v>0</v>
      </c>
      <c r="DG22" s="21">
        <v>0</v>
      </c>
      <c r="DH22" s="22">
        <v>0</v>
      </c>
      <c r="DI22" s="20"/>
      <c r="DJ22" s="21">
        <v>0</v>
      </c>
      <c r="DK22" s="21">
        <v>0</v>
      </c>
      <c r="DL22" s="21">
        <v>0</v>
      </c>
      <c r="DM22" s="21">
        <v>0</v>
      </c>
      <c r="DN22" s="22">
        <v>0</v>
      </c>
      <c r="DO22" s="20"/>
      <c r="DP22" s="21">
        <v>0</v>
      </c>
      <c r="DQ22" s="21">
        <v>0</v>
      </c>
      <c r="DR22" s="21">
        <v>0</v>
      </c>
      <c r="DS22" s="21">
        <v>0</v>
      </c>
      <c r="DT22" s="22">
        <v>0</v>
      </c>
      <c r="DU22" s="20"/>
      <c r="DV22" s="21">
        <v>31850</v>
      </c>
      <c r="DW22" s="21">
        <v>0</v>
      </c>
      <c r="DX22" s="21">
        <v>0</v>
      </c>
      <c r="DY22" s="21">
        <v>0</v>
      </c>
      <c r="DZ22" s="22">
        <v>0</v>
      </c>
      <c r="EA22" s="20"/>
      <c r="EB22" s="21">
        <v>0</v>
      </c>
      <c r="EC22" s="21">
        <v>0</v>
      </c>
      <c r="ED22" s="21">
        <v>0</v>
      </c>
      <c r="EE22" s="21">
        <v>0</v>
      </c>
      <c r="EF22" s="22">
        <v>0</v>
      </c>
      <c r="EG22" s="20"/>
      <c r="EH22" s="21">
        <v>0</v>
      </c>
      <c r="EI22" s="21">
        <v>0</v>
      </c>
      <c r="EJ22" s="21">
        <v>0</v>
      </c>
      <c r="EK22" s="21">
        <v>0</v>
      </c>
      <c r="EL22" s="22">
        <v>0</v>
      </c>
      <c r="EM22" s="20"/>
      <c r="EN22" s="21">
        <v>31850</v>
      </c>
      <c r="EO22" s="21">
        <v>0</v>
      </c>
      <c r="EP22" s="21">
        <v>0</v>
      </c>
      <c r="EQ22" s="21">
        <v>0</v>
      </c>
      <c r="ER22" s="22">
        <v>0</v>
      </c>
      <c r="ES22" s="20"/>
      <c r="ET22" s="21">
        <v>0</v>
      </c>
      <c r="EU22" s="21">
        <v>0</v>
      </c>
      <c r="EV22" s="21">
        <v>0</v>
      </c>
      <c r="EW22" s="21">
        <v>0</v>
      </c>
      <c r="EX22" s="22">
        <v>0</v>
      </c>
      <c r="EY22" s="20"/>
      <c r="EZ22" s="21">
        <v>0</v>
      </c>
      <c r="FA22" s="21">
        <v>0</v>
      </c>
      <c r="FB22" s="21">
        <v>0</v>
      </c>
      <c r="FC22" s="21">
        <v>0</v>
      </c>
      <c r="FD22" s="22">
        <v>0</v>
      </c>
      <c r="FE22" s="20"/>
      <c r="FF22" s="21">
        <v>0</v>
      </c>
      <c r="FG22" s="21">
        <v>0</v>
      </c>
      <c r="FH22" s="21">
        <v>0</v>
      </c>
      <c r="FI22" s="21">
        <v>0</v>
      </c>
      <c r="FJ22" s="22">
        <v>0</v>
      </c>
      <c r="FK22" s="20"/>
      <c r="FL22" s="21">
        <v>0</v>
      </c>
      <c r="FM22" s="21">
        <v>0</v>
      </c>
      <c r="FN22" s="21">
        <v>0</v>
      </c>
      <c r="FO22" s="21">
        <v>0</v>
      </c>
      <c r="FP22" s="22">
        <v>0</v>
      </c>
      <c r="FQ22" s="20"/>
      <c r="FR22" s="21">
        <v>0</v>
      </c>
      <c r="FS22" s="21">
        <v>0</v>
      </c>
      <c r="FT22" s="21">
        <v>0</v>
      </c>
      <c r="FU22" s="21">
        <v>0</v>
      </c>
      <c r="FV22" s="22">
        <v>0</v>
      </c>
      <c r="FW22" s="20"/>
      <c r="FX22" s="21">
        <v>660</v>
      </c>
      <c r="FY22" s="21">
        <v>15</v>
      </c>
      <c r="FZ22" s="21">
        <v>17</v>
      </c>
      <c r="GA22" s="21">
        <v>633</v>
      </c>
      <c r="GB22" s="22">
        <v>235</v>
      </c>
      <c r="GC22" s="20"/>
      <c r="GD22" s="21">
        <v>0</v>
      </c>
      <c r="GE22" s="21">
        <v>0</v>
      </c>
      <c r="GF22" s="21">
        <v>0</v>
      </c>
      <c r="GG22" s="21">
        <v>0</v>
      </c>
      <c r="GH22" s="22">
        <v>0</v>
      </c>
      <c r="GI22" s="20"/>
      <c r="GJ22" s="21">
        <v>0</v>
      </c>
      <c r="GK22" s="21">
        <v>29621</v>
      </c>
      <c r="GL22" s="21">
        <v>31290</v>
      </c>
      <c r="GM22" s="21">
        <v>32587</v>
      </c>
      <c r="GN22" s="22">
        <v>32925</v>
      </c>
      <c r="GO22" s="20"/>
      <c r="GP22" s="21">
        <v>0</v>
      </c>
      <c r="GQ22" s="21">
        <v>0</v>
      </c>
      <c r="GR22" s="21">
        <v>0</v>
      </c>
      <c r="GS22" s="21">
        <v>0</v>
      </c>
      <c r="GT22" s="22">
        <v>0</v>
      </c>
      <c r="GU22" s="20"/>
      <c r="GV22" s="21">
        <v>422</v>
      </c>
      <c r="GW22" s="21">
        <v>0</v>
      </c>
      <c r="GX22" s="21">
        <v>0</v>
      </c>
      <c r="GY22" s="21">
        <v>0</v>
      </c>
      <c r="GZ22" s="22">
        <v>0</v>
      </c>
      <c r="HA22" s="20"/>
      <c r="HB22" s="21">
        <v>286</v>
      </c>
      <c r="HC22" s="21">
        <v>448</v>
      </c>
      <c r="HD22" s="21">
        <v>0</v>
      </c>
      <c r="HE22" s="21">
        <v>0</v>
      </c>
      <c r="HF22" s="22">
        <v>676</v>
      </c>
      <c r="HG22" s="20"/>
      <c r="HH22" s="21">
        <v>733</v>
      </c>
      <c r="HI22" s="21">
        <v>483</v>
      </c>
      <c r="HJ22" s="21">
        <v>175</v>
      </c>
      <c r="HK22" s="21">
        <v>186</v>
      </c>
      <c r="HL22" s="22">
        <v>197</v>
      </c>
      <c r="HM22" s="20"/>
      <c r="HN22" s="21">
        <v>2101</v>
      </c>
      <c r="HO22" s="21">
        <v>30567</v>
      </c>
      <c r="HP22" s="21">
        <v>31482</v>
      </c>
      <c r="HQ22" s="21">
        <v>33406</v>
      </c>
      <c r="HR22" s="22">
        <v>34033</v>
      </c>
      <c r="HS22" s="20"/>
      <c r="HT22" s="21">
        <v>35623</v>
      </c>
      <c r="HU22" s="21">
        <v>30613</v>
      </c>
      <c r="HV22" s="21">
        <v>31532</v>
      </c>
      <c r="HW22" s="21">
        <v>33456</v>
      </c>
      <c r="HX22" s="22">
        <v>34083</v>
      </c>
      <c r="HY22" s="11" t="s">
        <v>102</v>
      </c>
      <c r="HZ22" s="4" t="s">
        <v>102</v>
      </c>
      <c r="IA22" s="4" t="s">
        <v>102</v>
      </c>
      <c r="IB22" s="4" t="s">
        <v>102</v>
      </c>
      <c r="IC22" s="4" t="s">
        <v>102</v>
      </c>
      <c r="ID22" s="17" t="s">
        <v>102</v>
      </c>
      <c r="IE22" s="20"/>
      <c r="IF22" s="21">
        <v>27907</v>
      </c>
      <c r="IG22" s="21">
        <v>27164</v>
      </c>
      <c r="IH22" s="21">
        <v>30697</v>
      </c>
      <c r="II22" s="21">
        <v>32305</v>
      </c>
      <c r="IJ22" s="22">
        <v>33674</v>
      </c>
      <c r="IK22" s="20"/>
      <c r="IL22" s="21">
        <v>0</v>
      </c>
      <c r="IM22" s="21">
        <v>0</v>
      </c>
      <c r="IN22" s="21">
        <v>0</v>
      </c>
      <c r="IO22" s="21">
        <v>0</v>
      </c>
      <c r="IP22" s="22">
        <v>0</v>
      </c>
      <c r="IQ22" s="20"/>
      <c r="IR22" s="21">
        <v>0</v>
      </c>
      <c r="IS22" s="21">
        <v>0</v>
      </c>
      <c r="IT22" s="21">
        <v>0</v>
      </c>
      <c r="IU22" s="21">
        <v>0</v>
      </c>
      <c r="IV22" s="22">
        <v>0</v>
      </c>
      <c r="IW22" s="20"/>
      <c r="IX22" s="21">
        <v>0</v>
      </c>
      <c r="IY22" s="21">
        <v>0</v>
      </c>
      <c r="IZ22" s="21">
        <v>0</v>
      </c>
      <c r="JA22" s="21">
        <v>0</v>
      </c>
      <c r="JB22" s="22">
        <v>0</v>
      </c>
      <c r="JC22" s="20"/>
      <c r="JD22" s="21">
        <v>35623</v>
      </c>
      <c r="JE22" s="21">
        <v>30613</v>
      </c>
      <c r="JF22" s="21">
        <v>31532</v>
      </c>
      <c r="JG22" s="21">
        <v>33455</v>
      </c>
      <c r="JH22" s="22">
        <v>34083</v>
      </c>
      <c r="JI22" s="20"/>
      <c r="JJ22" s="21">
        <v>-33951</v>
      </c>
      <c r="JK22" s="21">
        <v>-30567</v>
      </c>
      <c r="JL22" s="21">
        <v>-31482</v>
      </c>
      <c r="JM22" s="21">
        <v>-33406</v>
      </c>
      <c r="JN22" s="22">
        <v>-34033</v>
      </c>
      <c r="JO22" s="20"/>
      <c r="JP22" s="21">
        <v>0</v>
      </c>
      <c r="JQ22" s="21">
        <v>0</v>
      </c>
      <c r="JR22" s="21">
        <v>0</v>
      </c>
      <c r="JS22" s="21">
        <v>0</v>
      </c>
      <c r="JT22" s="22">
        <v>0</v>
      </c>
      <c r="JU22" s="20"/>
      <c r="JV22" s="21">
        <v>1672</v>
      </c>
      <c r="JW22" s="21">
        <v>46</v>
      </c>
      <c r="JX22" s="21">
        <v>50</v>
      </c>
      <c r="JY22" s="21">
        <v>49</v>
      </c>
      <c r="JZ22" s="22">
        <v>50</v>
      </c>
    </row>
    <row r="23" spans="1:286" x14ac:dyDescent="0.35">
      <c r="A23" s="4" t="s">
        <v>189</v>
      </c>
      <c r="B23" s="4" t="s">
        <v>190</v>
      </c>
      <c r="C23" s="4" t="s">
        <v>191</v>
      </c>
      <c r="D23" s="4" t="s">
        <v>102</v>
      </c>
      <c r="E23" s="11" t="s">
        <v>102</v>
      </c>
      <c r="F23" s="4" t="s">
        <v>102</v>
      </c>
      <c r="G23" s="4" t="s">
        <v>102</v>
      </c>
      <c r="H23" s="21">
        <v>100</v>
      </c>
      <c r="I23" s="4" t="s">
        <v>102</v>
      </c>
      <c r="J23" s="17" t="s">
        <v>102</v>
      </c>
      <c r="K23" s="11" t="s">
        <v>102</v>
      </c>
      <c r="L23" s="4" t="s">
        <v>102</v>
      </c>
      <c r="M23" s="4" t="s">
        <v>102</v>
      </c>
      <c r="N23" s="21">
        <v>0</v>
      </c>
      <c r="O23" s="4" t="s">
        <v>102</v>
      </c>
      <c r="P23" s="17" t="s">
        <v>102</v>
      </c>
      <c r="Q23" s="11" t="s">
        <v>102</v>
      </c>
      <c r="R23" s="4" t="s">
        <v>102</v>
      </c>
      <c r="S23" s="4" t="s">
        <v>102</v>
      </c>
      <c r="T23" s="21">
        <v>0</v>
      </c>
      <c r="U23" s="4" t="s">
        <v>102</v>
      </c>
      <c r="V23" s="17" t="s">
        <v>102</v>
      </c>
      <c r="W23" s="11" t="s">
        <v>102</v>
      </c>
      <c r="X23" s="4" t="s">
        <v>102</v>
      </c>
      <c r="Y23" s="4" t="s">
        <v>102</v>
      </c>
      <c r="Z23" s="21">
        <v>0</v>
      </c>
      <c r="AA23" s="4" t="s">
        <v>102</v>
      </c>
      <c r="AB23" s="17" t="s">
        <v>102</v>
      </c>
      <c r="AC23" s="11" t="s">
        <v>102</v>
      </c>
      <c r="AD23" s="4" t="s">
        <v>102</v>
      </c>
      <c r="AE23" s="4" t="s">
        <v>102</v>
      </c>
      <c r="AF23" s="21">
        <v>0</v>
      </c>
      <c r="AG23" s="4" t="s">
        <v>102</v>
      </c>
      <c r="AH23" s="17" t="s">
        <v>102</v>
      </c>
      <c r="AI23" s="11" t="s">
        <v>102</v>
      </c>
      <c r="AJ23" s="4" t="s">
        <v>102</v>
      </c>
      <c r="AK23" s="4" t="s">
        <v>102</v>
      </c>
      <c r="AL23" s="21">
        <v>0</v>
      </c>
      <c r="AM23" s="4" t="s">
        <v>102</v>
      </c>
      <c r="AN23" s="17" t="s">
        <v>102</v>
      </c>
      <c r="AO23" s="11" t="s">
        <v>102</v>
      </c>
      <c r="AP23" s="4" t="s">
        <v>102</v>
      </c>
      <c r="AQ23" s="4" t="s">
        <v>102</v>
      </c>
      <c r="AR23" s="21">
        <v>100</v>
      </c>
      <c r="AS23" s="4" t="s">
        <v>102</v>
      </c>
      <c r="AT23" s="17" t="s">
        <v>102</v>
      </c>
      <c r="AU23" s="11" t="s">
        <v>102</v>
      </c>
      <c r="AV23" s="4" t="s">
        <v>102</v>
      </c>
      <c r="AW23" s="4" t="s">
        <v>102</v>
      </c>
      <c r="AX23" s="21">
        <v>0</v>
      </c>
      <c r="AY23" s="4" t="s">
        <v>102</v>
      </c>
      <c r="AZ23" s="17" t="s">
        <v>102</v>
      </c>
      <c r="BA23" s="11" t="s">
        <v>102</v>
      </c>
      <c r="BB23" s="4" t="s">
        <v>102</v>
      </c>
      <c r="BC23" s="4" t="s">
        <v>102</v>
      </c>
      <c r="BD23" s="21">
        <v>162</v>
      </c>
      <c r="BE23" s="4" t="s">
        <v>102</v>
      </c>
      <c r="BF23" s="17" t="s">
        <v>102</v>
      </c>
      <c r="BG23" s="11" t="s">
        <v>102</v>
      </c>
      <c r="BH23" s="4" t="s">
        <v>102</v>
      </c>
      <c r="BI23" s="4" t="s">
        <v>102</v>
      </c>
      <c r="BJ23" s="21">
        <v>2</v>
      </c>
      <c r="BK23" s="4" t="s">
        <v>102</v>
      </c>
      <c r="BL23" s="17" t="s">
        <v>102</v>
      </c>
      <c r="BM23" s="11" t="s">
        <v>102</v>
      </c>
      <c r="BN23" s="4" t="s">
        <v>102</v>
      </c>
      <c r="BO23" s="4" t="s">
        <v>102</v>
      </c>
      <c r="BP23" s="21">
        <v>164</v>
      </c>
      <c r="BQ23" s="4" t="s">
        <v>102</v>
      </c>
      <c r="BR23" s="17" t="s">
        <v>102</v>
      </c>
      <c r="BS23" s="11" t="s">
        <v>102</v>
      </c>
      <c r="BT23" s="4" t="s">
        <v>102</v>
      </c>
      <c r="BU23" s="4" t="s">
        <v>102</v>
      </c>
      <c r="BV23" s="21">
        <v>264</v>
      </c>
      <c r="BW23" s="4" t="s">
        <v>102</v>
      </c>
      <c r="BX23" s="17" t="s">
        <v>102</v>
      </c>
      <c r="BY23" s="11" t="s">
        <v>102</v>
      </c>
      <c r="BZ23" s="4" t="s">
        <v>102</v>
      </c>
      <c r="CA23" s="4" t="s">
        <v>102</v>
      </c>
      <c r="CB23" s="21">
        <v>0</v>
      </c>
      <c r="CC23" s="4" t="s">
        <v>102</v>
      </c>
      <c r="CD23" s="17" t="s">
        <v>102</v>
      </c>
      <c r="CE23" s="11" t="s">
        <v>102</v>
      </c>
      <c r="CF23" s="4" t="s">
        <v>102</v>
      </c>
      <c r="CG23" s="4" t="s">
        <v>102</v>
      </c>
      <c r="CH23" s="21">
        <v>0</v>
      </c>
      <c r="CI23" s="4" t="s">
        <v>102</v>
      </c>
      <c r="CJ23" s="17" t="s">
        <v>102</v>
      </c>
      <c r="CK23" s="11" t="s">
        <v>102</v>
      </c>
      <c r="CL23" s="4" t="s">
        <v>102</v>
      </c>
      <c r="CM23" s="4" t="s">
        <v>102</v>
      </c>
      <c r="CN23" s="21">
        <v>0</v>
      </c>
      <c r="CO23" s="4" t="s">
        <v>102</v>
      </c>
      <c r="CP23" s="17" t="s">
        <v>102</v>
      </c>
      <c r="CQ23" s="11" t="s">
        <v>102</v>
      </c>
      <c r="CR23" s="4" t="s">
        <v>102</v>
      </c>
      <c r="CS23" s="4" t="s">
        <v>102</v>
      </c>
      <c r="CT23" s="21">
        <v>0</v>
      </c>
      <c r="CU23" s="4" t="s">
        <v>102</v>
      </c>
      <c r="CV23" s="17" t="s">
        <v>102</v>
      </c>
      <c r="CW23" s="11" t="s">
        <v>102</v>
      </c>
      <c r="CX23" s="4" t="s">
        <v>102</v>
      </c>
      <c r="CY23" s="4" t="s">
        <v>102</v>
      </c>
      <c r="CZ23" s="21">
        <v>0</v>
      </c>
      <c r="DA23" s="4" t="s">
        <v>102</v>
      </c>
      <c r="DB23" s="17" t="s">
        <v>102</v>
      </c>
      <c r="DC23" s="11" t="s">
        <v>102</v>
      </c>
      <c r="DD23" s="4" t="s">
        <v>102</v>
      </c>
      <c r="DE23" s="4" t="s">
        <v>102</v>
      </c>
      <c r="DF23" s="21">
        <v>0</v>
      </c>
      <c r="DG23" s="4" t="s">
        <v>102</v>
      </c>
      <c r="DH23" s="17" t="s">
        <v>102</v>
      </c>
      <c r="DI23" s="11" t="s">
        <v>102</v>
      </c>
      <c r="DJ23" s="4" t="s">
        <v>102</v>
      </c>
      <c r="DK23" s="4" t="s">
        <v>102</v>
      </c>
      <c r="DL23" s="21">
        <v>0</v>
      </c>
      <c r="DM23" s="4" t="s">
        <v>102</v>
      </c>
      <c r="DN23" s="17" t="s">
        <v>102</v>
      </c>
      <c r="DO23" s="11" t="s">
        <v>102</v>
      </c>
      <c r="DP23" s="4" t="s">
        <v>102</v>
      </c>
      <c r="DQ23" s="4" t="s">
        <v>102</v>
      </c>
      <c r="DR23" s="21">
        <v>0</v>
      </c>
      <c r="DS23" s="4" t="s">
        <v>102</v>
      </c>
      <c r="DT23" s="17" t="s">
        <v>102</v>
      </c>
      <c r="DU23" s="11" t="s">
        <v>102</v>
      </c>
      <c r="DV23" s="4" t="s">
        <v>102</v>
      </c>
      <c r="DW23" s="4" t="s">
        <v>102</v>
      </c>
      <c r="DX23" s="21">
        <v>98</v>
      </c>
      <c r="DY23" s="4" t="s">
        <v>102</v>
      </c>
      <c r="DZ23" s="17" t="s">
        <v>102</v>
      </c>
      <c r="EA23" s="11" t="s">
        <v>102</v>
      </c>
      <c r="EB23" s="4" t="s">
        <v>102</v>
      </c>
      <c r="EC23" s="4" t="s">
        <v>102</v>
      </c>
      <c r="ED23" s="21">
        <v>0</v>
      </c>
      <c r="EE23" s="4" t="s">
        <v>102</v>
      </c>
      <c r="EF23" s="17" t="s">
        <v>102</v>
      </c>
      <c r="EG23" s="11" t="s">
        <v>102</v>
      </c>
      <c r="EH23" s="4" t="s">
        <v>102</v>
      </c>
      <c r="EI23" s="4" t="s">
        <v>102</v>
      </c>
      <c r="EJ23" s="21">
        <v>25</v>
      </c>
      <c r="EK23" s="4" t="s">
        <v>102</v>
      </c>
      <c r="EL23" s="17" t="s">
        <v>102</v>
      </c>
      <c r="EM23" s="11" t="s">
        <v>102</v>
      </c>
      <c r="EN23" s="4" t="s">
        <v>102</v>
      </c>
      <c r="EO23" s="4" t="s">
        <v>102</v>
      </c>
      <c r="EP23" s="21">
        <v>123</v>
      </c>
      <c r="EQ23" s="4" t="s">
        <v>102</v>
      </c>
      <c r="ER23" s="17" t="s">
        <v>102</v>
      </c>
      <c r="ES23" s="11" t="s">
        <v>102</v>
      </c>
      <c r="ET23" s="4" t="s">
        <v>102</v>
      </c>
      <c r="EU23" s="4" t="s">
        <v>102</v>
      </c>
      <c r="EV23" s="4" t="s">
        <v>102</v>
      </c>
      <c r="EW23" s="4" t="s">
        <v>102</v>
      </c>
      <c r="EX23" s="17" t="s">
        <v>102</v>
      </c>
      <c r="EY23" s="11" t="s">
        <v>102</v>
      </c>
      <c r="EZ23" s="4" t="s">
        <v>102</v>
      </c>
      <c r="FA23" s="4" t="s">
        <v>102</v>
      </c>
      <c r="FB23" s="21">
        <v>0</v>
      </c>
      <c r="FC23" s="4" t="s">
        <v>102</v>
      </c>
      <c r="FD23" s="17" t="s">
        <v>102</v>
      </c>
      <c r="FE23" s="11" t="s">
        <v>102</v>
      </c>
      <c r="FF23" s="4" t="s">
        <v>102</v>
      </c>
      <c r="FG23" s="4" t="s">
        <v>102</v>
      </c>
      <c r="FH23" s="21">
        <v>0</v>
      </c>
      <c r="FI23" s="4" t="s">
        <v>102</v>
      </c>
      <c r="FJ23" s="17" t="s">
        <v>102</v>
      </c>
      <c r="FK23" s="11" t="s">
        <v>102</v>
      </c>
      <c r="FL23" s="4" t="s">
        <v>102</v>
      </c>
      <c r="FM23" s="4" t="s">
        <v>102</v>
      </c>
      <c r="FN23" s="21">
        <v>0</v>
      </c>
      <c r="FO23" s="4" t="s">
        <v>102</v>
      </c>
      <c r="FP23" s="17" t="s">
        <v>102</v>
      </c>
      <c r="FQ23" s="11" t="s">
        <v>102</v>
      </c>
      <c r="FR23" s="4" t="s">
        <v>102</v>
      </c>
      <c r="FS23" s="4" t="s">
        <v>102</v>
      </c>
      <c r="FT23" s="21">
        <v>0</v>
      </c>
      <c r="FU23" s="4" t="s">
        <v>102</v>
      </c>
      <c r="FV23" s="17" t="s">
        <v>102</v>
      </c>
      <c r="FW23" s="11" t="s">
        <v>102</v>
      </c>
      <c r="FX23" s="4" t="s">
        <v>102</v>
      </c>
      <c r="FY23" s="4" t="s">
        <v>102</v>
      </c>
      <c r="FZ23" s="21">
        <v>173</v>
      </c>
      <c r="GA23" s="4" t="s">
        <v>102</v>
      </c>
      <c r="GB23" s="17" t="s">
        <v>102</v>
      </c>
      <c r="GC23" s="11" t="s">
        <v>102</v>
      </c>
      <c r="GD23" s="4" t="s">
        <v>102</v>
      </c>
      <c r="GE23" s="4" t="s">
        <v>102</v>
      </c>
      <c r="GF23" s="21">
        <v>0</v>
      </c>
      <c r="GG23" s="4" t="s">
        <v>102</v>
      </c>
      <c r="GH23" s="17" t="s">
        <v>102</v>
      </c>
      <c r="GI23" s="11" t="s">
        <v>102</v>
      </c>
      <c r="GJ23" s="4" t="s">
        <v>102</v>
      </c>
      <c r="GK23" s="4" t="s">
        <v>102</v>
      </c>
      <c r="GL23" s="21">
        <v>0</v>
      </c>
      <c r="GM23" s="4" t="s">
        <v>102</v>
      </c>
      <c r="GN23" s="17" t="s">
        <v>102</v>
      </c>
      <c r="GO23" s="11" t="s">
        <v>102</v>
      </c>
      <c r="GP23" s="4" t="s">
        <v>102</v>
      </c>
      <c r="GQ23" s="4" t="s">
        <v>102</v>
      </c>
      <c r="GR23" s="21">
        <v>0</v>
      </c>
      <c r="GS23" s="4" t="s">
        <v>102</v>
      </c>
      <c r="GT23" s="17" t="s">
        <v>102</v>
      </c>
      <c r="GU23" s="11" t="s">
        <v>102</v>
      </c>
      <c r="GV23" s="4" t="s">
        <v>102</v>
      </c>
      <c r="GW23" s="4" t="s">
        <v>102</v>
      </c>
      <c r="GX23" s="21">
        <v>0</v>
      </c>
      <c r="GY23" s="4" t="s">
        <v>102</v>
      </c>
      <c r="GZ23" s="17" t="s">
        <v>102</v>
      </c>
      <c r="HA23" s="11" t="s">
        <v>102</v>
      </c>
      <c r="HB23" s="4" t="s">
        <v>102</v>
      </c>
      <c r="HC23" s="4" t="s">
        <v>102</v>
      </c>
      <c r="HD23" s="21">
        <v>2</v>
      </c>
      <c r="HE23" s="4" t="s">
        <v>102</v>
      </c>
      <c r="HF23" s="17" t="s">
        <v>102</v>
      </c>
      <c r="HG23" s="11" t="s">
        <v>102</v>
      </c>
      <c r="HH23" s="4" t="s">
        <v>102</v>
      </c>
      <c r="HI23" s="4" t="s">
        <v>102</v>
      </c>
      <c r="HJ23" s="21">
        <v>184</v>
      </c>
      <c r="HK23" s="4" t="s">
        <v>102</v>
      </c>
      <c r="HL23" s="17" t="s">
        <v>102</v>
      </c>
      <c r="HM23" s="11" t="s">
        <v>102</v>
      </c>
      <c r="HN23" s="4" t="s">
        <v>102</v>
      </c>
      <c r="HO23" s="4" t="s">
        <v>102</v>
      </c>
      <c r="HP23" s="21">
        <v>359</v>
      </c>
      <c r="HQ23" s="4" t="s">
        <v>102</v>
      </c>
      <c r="HR23" s="17" t="s">
        <v>102</v>
      </c>
      <c r="HS23" s="11" t="s">
        <v>102</v>
      </c>
      <c r="HT23" s="4" t="s">
        <v>102</v>
      </c>
      <c r="HU23" s="4" t="s">
        <v>102</v>
      </c>
      <c r="HV23" s="21">
        <v>746</v>
      </c>
      <c r="HW23" s="4" t="s">
        <v>102</v>
      </c>
      <c r="HX23" s="17" t="s">
        <v>102</v>
      </c>
      <c r="HY23" s="11" t="s">
        <v>102</v>
      </c>
      <c r="HZ23" s="4" t="s">
        <v>102</v>
      </c>
      <c r="IA23" s="4" t="s">
        <v>102</v>
      </c>
      <c r="IB23" s="4" t="s">
        <v>102</v>
      </c>
      <c r="IC23" s="4" t="s">
        <v>102</v>
      </c>
      <c r="ID23" s="17" t="s">
        <v>102</v>
      </c>
      <c r="IE23" s="11" t="s">
        <v>102</v>
      </c>
      <c r="IF23" s="4" t="s">
        <v>102</v>
      </c>
      <c r="IG23" s="4" t="s">
        <v>102</v>
      </c>
      <c r="IH23" s="4" t="s">
        <v>102</v>
      </c>
      <c r="II23" s="4" t="s">
        <v>102</v>
      </c>
      <c r="IJ23" s="17" t="s">
        <v>102</v>
      </c>
      <c r="IK23" s="11" t="s">
        <v>102</v>
      </c>
      <c r="IL23" s="4" t="s">
        <v>102</v>
      </c>
      <c r="IM23" s="4" t="s">
        <v>102</v>
      </c>
      <c r="IN23" s="4" t="s">
        <v>102</v>
      </c>
      <c r="IO23" s="4" t="s">
        <v>102</v>
      </c>
      <c r="IP23" s="17" t="s">
        <v>102</v>
      </c>
      <c r="IQ23" s="11" t="s">
        <v>102</v>
      </c>
      <c r="IR23" s="4" t="s">
        <v>102</v>
      </c>
      <c r="IS23" s="4" t="s">
        <v>102</v>
      </c>
      <c r="IT23" s="21">
        <v>0</v>
      </c>
      <c r="IU23" s="4" t="s">
        <v>102</v>
      </c>
      <c r="IV23" s="17" t="s">
        <v>102</v>
      </c>
      <c r="IW23" s="11" t="s">
        <v>102</v>
      </c>
      <c r="IX23" s="4" t="s">
        <v>102</v>
      </c>
      <c r="IY23" s="4" t="s">
        <v>102</v>
      </c>
      <c r="IZ23" s="21">
        <v>0</v>
      </c>
      <c r="JA23" s="4" t="s">
        <v>102</v>
      </c>
      <c r="JB23" s="17" t="s">
        <v>102</v>
      </c>
      <c r="JC23" s="11" t="s">
        <v>102</v>
      </c>
      <c r="JD23" s="4" t="s">
        <v>102</v>
      </c>
      <c r="JE23" s="4" t="s">
        <v>102</v>
      </c>
      <c r="JF23" s="21">
        <v>745</v>
      </c>
      <c r="JG23" s="4" t="s">
        <v>102</v>
      </c>
      <c r="JH23" s="17" t="s">
        <v>102</v>
      </c>
      <c r="JI23" s="11" t="s">
        <v>102</v>
      </c>
      <c r="JJ23" s="4" t="s">
        <v>102</v>
      </c>
      <c r="JK23" s="4" t="s">
        <v>102</v>
      </c>
      <c r="JL23" s="21">
        <v>-482</v>
      </c>
      <c r="JM23" s="4" t="s">
        <v>102</v>
      </c>
      <c r="JN23" s="17" t="s">
        <v>102</v>
      </c>
      <c r="JO23" s="11" t="s">
        <v>102</v>
      </c>
      <c r="JP23" s="4" t="s">
        <v>102</v>
      </c>
      <c r="JQ23" s="4" t="s">
        <v>102</v>
      </c>
      <c r="JR23" s="21">
        <v>0</v>
      </c>
      <c r="JS23" s="4" t="s">
        <v>102</v>
      </c>
      <c r="JT23" s="17" t="s">
        <v>102</v>
      </c>
      <c r="JU23" s="11" t="s">
        <v>102</v>
      </c>
      <c r="JV23" s="4" t="s">
        <v>102</v>
      </c>
      <c r="JW23" s="4" t="s">
        <v>102</v>
      </c>
      <c r="JX23" s="21">
        <v>263</v>
      </c>
      <c r="JY23" s="4" t="s">
        <v>102</v>
      </c>
      <c r="JZ23" s="17" t="s">
        <v>102</v>
      </c>
    </row>
    <row r="24" spans="1:286" x14ac:dyDescent="0.35">
      <c r="A24" s="4" t="s">
        <v>192</v>
      </c>
      <c r="B24" s="4" t="s">
        <v>193</v>
      </c>
      <c r="C24" s="4" t="s">
        <v>194</v>
      </c>
      <c r="D24" s="4" t="s">
        <v>102</v>
      </c>
      <c r="E24" s="20">
        <v>113</v>
      </c>
      <c r="F24" s="21">
        <v>104</v>
      </c>
      <c r="G24" s="21">
        <v>102</v>
      </c>
      <c r="H24" s="21">
        <v>106</v>
      </c>
      <c r="I24" s="4" t="s">
        <v>102</v>
      </c>
      <c r="J24" s="17" t="s">
        <v>102</v>
      </c>
      <c r="K24" s="20">
        <v>0</v>
      </c>
      <c r="L24" s="4" t="s">
        <v>102</v>
      </c>
      <c r="M24" s="21">
        <v>0</v>
      </c>
      <c r="N24" s="4" t="s">
        <v>102</v>
      </c>
      <c r="O24" s="4" t="s">
        <v>102</v>
      </c>
      <c r="P24" s="17" t="s">
        <v>102</v>
      </c>
      <c r="Q24" s="20">
        <v>0</v>
      </c>
      <c r="R24" s="21">
        <v>0</v>
      </c>
      <c r="S24" s="21">
        <v>0</v>
      </c>
      <c r="T24" s="21">
        <v>0</v>
      </c>
      <c r="U24" s="4" t="s">
        <v>102</v>
      </c>
      <c r="V24" s="17" t="s">
        <v>102</v>
      </c>
      <c r="W24" s="20">
        <v>0</v>
      </c>
      <c r="X24" s="4" t="s">
        <v>102</v>
      </c>
      <c r="Y24" s="21">
        <v>0</v>
      </c>
      <c r="Z24" s="21">
        <v>0</v>
      </c>
      <c r="AA24" s="4" t="s">
        <v>102</v>
      </c>
      <c r="AB24" s="17" t="s">
        <v>102</v>
      </c>
      <c r="AC24" s="20">
        <v>0</v>
      </c>
      <c r="AD24" s="21">
        <v>0</v>
      </c>
      <c r="AE24" s="21">
        <v>0</v>
      </c>
      <c r="AF24" s="21">
        <v>0</v>
      </c>
      <c r="AG24" s="4" t="s">
        <v>102</v>
      </c>
      <c r="AH24" s="17" t="s">
        <v>102</v>
      </c>
      <c r="AI24" s="20">
        <v>0</v>
      </c>
      <c r="AJ24" s="4" t="s">
        <v>102</v>
      </c>
      <c r="AK24" s="21">
        <v>0</v>
      </c>
      <c r="AL24" s="21">
        <v>0</v>
      </c>
      <c r="AM24" s="4" t="s">
        <v>102</v>
      </c>
      <c r="AN24" s="17" t="s">
        <v>102</v>
      </c>
      <c r="AO24" s="20">
        <v>113</v>
      </c>
      <c r="AP24" s="21">
        <v>104</v>
      </c>
      <c r="AQ24" s="21">
        <v>102</v>
      </c>
      <c r="AR24" s="21">
        <v>106</v>
      </c>
      <c r="AS24" s="4" t="s">
        <v>102</v>
      </c>
      <c r="AT24" s="17" t="s">
        <v>102</v>
      </c>
      <c r="AU24" s="20">
        <v>0</v>
      </c>
      <c r="AV24" s="21">
        <v>0</v>
      </c>
      <c r="AW24" s="21">
        <v>0</v>
      </c>
      <c r="AX24" s="21">
        <v>0</v>
      </c>
      <c r="AY24" s="4" t="s">
        <v>102</v>
      </c>
      <c r="AZ24" s="17" t="s">
        <v>102</v>
      </c>
      <c r="BA24" s="20">
        <v>9072</v>
      </c>
      <c r="BB24" s="21">
        <v>26496</v>
      </c>
      <c r="BC24" s="21">
        <v>34498</v>
      </c>
      <c r="BD24" s="21">
        <v>40786</v>
      </c>
      <c r="BE24" s="4" t="s">
        <v>102</v>
      </c>
      <c r="BF24" s="17" t="s">
        <v>102</v>
      </c>
      <c r="BG24" s="20">
        <v>249</v>
      </c>
      <c r="BH24" s="21">
        <v>-18014</v>
      </c>
      <c r="BI24" s="21">
        <v>-8872</v>
      </c>
      <c r="BJ24" s="21">
        <v>-6590</v>
      </c>
      <c r="BK24" s="4" t="s">
        <v>102</v>
      </c>
      <c r="BL24" s="17" t="s">
        <v>102</v>
      </c>
      <c r="BM24" s="20">
        <v>9321</v>
      </c>
      <c r="BN24" s="21">
        <v>8482</v>
      </c>
      <c r="BO24" s="21">
        <v>25626</v>
      </c>
      <c r="BP24" s="21">
        <v>34196</v>
      </c>
      <c r="BQ24" s="4" t="s">
        <v>102</v>
      </c>
      <c r="BR24" s="17" t="s">
        <v>102</v>
      </c>
      <c r="BS24" s="20">
        <v>9434</v>
      </c>
      <c r="BT24" s="21">
        <v>8586</v>
      </c>
      <c r="BU24" s="21">
        <v>25728</v>
      </c>
      <c r="BV24" s="21">
        <v>34302</v>
      </c>
      <c r="BW24" s="4" t="s">
        <v>102</v>
      </c>
      <c r="BX24" s="17" t="s">
        <v>102</v>
      </c>
      <c r="BY24" s="20">
        <v>0</v>
      </c>
      <c r="BZ24" s="21">
        <v>0</v>
      </c>
      <c r="CA24" s="21">
        <v>0</v>
      </c>
      <c r="CB24" s="21">
        <v>0</v>
      </c>
      <c r="CC24" s="4" t="s">
        <v>102</v>
      </c>
      <c r="CD24" s="17" t="s">
        <v>102</v>
      </c>
      <c r="CE24" s="20">
        <v>0</v>
      </c>
      <c r="CF24" s="21">
        <v>0</v>
      </c>
      <c r="CG24" s="21">
        <v>0</v>
      </c>
      <c r="CH24" s="21">
        <v>0</v>
      </c>
      <c r="CI24" s="4" t="s">
        <v>102</v>
      </c>
      <c r="CJ24" s="17" t="s">
        <v>102</v>
      </c>
      <c r="CK24" s="20">
        <v>0</v>
      </c>
      <c r="CL24" s="21">
        <v>0</v>
      </c>
      <c r="CM24" s="21">
        <v>0</v>
      </c>
      <c r="CN24" s="21">
        <v>0</v>
      </c>
      <c r="CO24" s="4" t="s">
        <v>102</v>
      </c>
      <c r="CP24" s="17" t="s">
        <v>102</v>
      </c>
      <c r="CQ24" s="20">
        <v>0</v>
      </c>
      <c r="CR24" s="21">
        <v>0</v>
      </c>
      <c r="CS24" s="21">
        <v>0</v>
      </c>
      <c r="CT24" s="21">
        <v>0</v>
      </c>
      <c r="CU24" s="4" t="s">
        <v>102</v>
      </c>
      <c r="CV24" s="17" t="s">
        <v>102</v>
      </c>
      <c r="CW24" s="20">
        <v>0</v>
      </c>
      <c r="CX24" s="21">
        <v>0</v>
      </c>
      <c r="CY24" s="21">
        <v>0</v>
      </c>
      <c r="CZ24" s="21">
        <v>0</v>
      </c>
      <c r="DA24" s="4" t="s">
        <v>102</v>
      </c>
      <c r="DB24" s="17" t="s">
        <v>102</v>
      </c>
      <c r="DC24" s="20">
        <v>0</v>
      </c>
      <c r="DD24" s="21">
        <v>0</v>
      </c>
      <c r="DE24" s="21">
        <v>0</v>
      </c>
      <c r="DF24" s="21">
        <v>0</v>
      </c>
      <c r="DG24" s="4" t="s">
        <v>102</v>
      </c>
      <c r="DH24" s="17" t="s">
        <v>102</v>
      </c>
      <c r="DI24" s="11" t="s">
        <v>102</v>
      </c>
      <c r="DJ24" s="4" t="s">
        <v>102</v>
      </c>
      <c r="DK24" s="21">
        <v>0</v>
      </c>
      <c r="DL24" s="21">
        <v>0</v>
      </c>
      <c r="DM24" s="4" t="s">
        <v>102</v>
      </c>
      <c r="DN24" s="17" t="s">
        <v>102</v>
      </c>
      <c r="DO24" s="20">
        <v>0</v>
      </c>
      <c r="DP24" s="21">
        <v>0</v>
      </c>
      <c r="DQ24" s="21">
        <v>0</v>
      </c>
      <c r="DR24" s="21">
        <v>0</v>
      </c>
      <c r="DS24" s="4" t="s">
        <v>102</v>
      </c>
      <c r="DT24" s="17" t="s">
        <v>102</v>
      </c>
      <c r="DU24" s="20">
        <v>0</v>
      </c>
      <c r="DV24" s="21">
        <v>0</v>
      </c>
      <c r="DW24" s="21">
        <v>0</v>
      </c>
      <c r="DX24" s="21">
        <v>0</v>
      </c>
      <c r="DY24" s="4" t="s">
        <v>102</v>
      </c>
      <c r="DZ24" s="17" t="s">
        <v>102</v>
      </c>
      <c r="EA24" s="20">
        <v>0</v>
      </c>
      <c r="EB24" s="21">
        <v>0</v>
      </c>
      <c r="EC24" s="21">
        <v>0</v>
      </c>
      <c r="ED24" s="21">
        <v>0</v>
      </c>
      <c r="EE24" s="4" t="s">
        <v>102</v>
      </c>
      <c r="EF24" s="17" t="s">
        <v>102</v>
      </c>
      <c r="EG24" s="20">
        <v>0</v>
      </c>
      <c r="EH24" s="21">
        <v>0</v>
      </c>
      <c r="EI24" s="21">
        <v>0</v>
      </c>
      <c r="EJ24" s="21">
        <v>0</v>
      </c>
      <c r="EK24" s="4" t="s">
        <v>102</v>
      </c>
      <c r="EL24" s="17" t="s">
        <v>102</v>
      </c>
      <c r="EM24" s="20">
        <v>0</v>
      </c>
      <c r="EN24" s="21">
        <v>0</v>
      </c>
      <c r="EO24" s="21">
        <v>0</v>
      </c>
      <c r="EP24" s="21">
        <v>0</v>
      </c>
      <c r="EQ24" s="4" t="s">
        <v>102</v>
      </c>
      <c r="ER24" s="17" t="s">
        <v>102</v>
      </c>
      <c r="ES24" s="20">
        <v>0</v>
      </c>
      <c r="ET24" s="4" t="s">
        <v>102</v>
      </c>
      <c r="EU24" s="21">
        <v>0</v>
      </c>
      <c r="EV24" s="21">
        <v>0</v>
      </c>
      <c r="EW24" s="4" t="s">
        <v>102</v>
      </c>
      <c r="EX24" s="17" t="s">
        <v>102</v>
      </c>
      <c r="EY24" s="20">
        <v>0</v>
      </c>
      <c r="EZ24" s="21">
        <v>0</v>
      </c>
      <c r="FA24" s="21">
        <v>0</v>
      </c>
      <c r="FB24" s="21">
        <v>0</v>
      </c>
      <c r="FC24" s="4" t="s">
        <v>102</v>
      </c>
      <c r="FD24" s="17" t="s">
        <v>102</v>
      </c>
      <c r="FE24" s="20">
        <v>0</v>
      </c>
      <c r="FF24" s="21">
        <v>0</v>
      </c>
      <c r="FG24" s="21">
        <v>0</v>
      </c>
      <c r="FH24" s="21">
        <v>0</v>
      </c>
      <c r="FI24" s="4" t="s">
        <v>102</v>
      </c>
      <c r="FJ24" s="17" t="s">
        <v>102</v>
      </c>
      <c r="FK24" s="20">
        <v>0</v>
      </c>
      <c r="FL24" s="21">
        <v>0</v>
      </c>
      <c r="FM24" s="21">
        <v>0</v>
      </c>
      <c r="FN24" s="21">
        <v>0</v>
      </c>
      <c r="FO24" s="4" t="s">
        <v>102</v>
      </c>
      <c r="FP24" s="17" t="s">
        <v>102</v>
      </c>
      <c r="FQ24" s="20">
        <v>0</v>
      </c>
      <c r="FR24" s="21">
        <v>0</v>
      </c>
      <c r="FS24" s="21">
        <v>0</v>
      </c>
      <c r="FT24" s="21">
        <v>0</v>
      </c>
      <c r="FU24" s="4" t="s">
        <v>102</v>
      </c>
      <c r="FV24" s="17" t="s">
        <v>102</v>
      </c>
      <c r="FW24" s="20">
        <v>25</v>
      </c>
      <c r="FX24" s="21">
        <v>3917</v>
      </c>
      <c r="FY24" s="21">
        <v>2317</v>
      </c>
      <c r="FZ24" s="21">
        <v>14427</v>
      </c>
      <c r="GA24" s="4" t="s">
        <v>102</v>
      </c>
      <c r="GB24" s="17" t="s">
        <v>102</v>
      </c>
      <c r="GC24" s="20">
        <v>0</v>
      </c>
      <c r="GD24" s="21">
        <v>0</v>
      </c>
      <c r="GE24" s="21">
        <v>0</v>
      </c>
      <c r="GF24" s="21">
        <v>0</v>
      </c>
      <c r="GG24" s="4" t="s">
        <v>102</v>
      </c>
      <c r="GH24" s="17" t="s">
        <v>102</v>
      </c>
      <c r="GI24" s="20">
        <v>173745</v>
      </c>
      <c r="GJ24" s="21">
        <v>155244</v>
      </c>
      <c r="GK24" s="21">
        <v>152212</v>
      </c>
      <c r="GL24" s="21">
        <v>143222</v>
      </c>
      <c r="GM24" s="4" t="s">
        <v>102</v>
      </c>
      <c r="GN24" s="17" t="s">
        <v>102</v>
      </c>
      <c r="GO24" s="20">
        <v>0</v>
      </c>
      <c r="GP24" s="21">
        <v>0</v>
      </c>
      <c r="GQ24" s="21">
        <v>0</v>
      </c>
      <c r="GR24" s="21">
        <v>0</v>
      </c>
      <c r="GS24" s="4" t="s">
        <v>102</v>
      </c>
      <c r="GT24" s="17" t="s">
        <v>102</v>
      </c>
      <c r="GU24" s="20">
        <v>0</v>
      </c>
      <c r="GV24" s="21">
        <v>0</v>
      </c>
      <c r="GW24" s="21">
        <v>0</v>
      </c>
      <c r="GX24" s="21">
        <v>0</v>
      </c>
      <c r="GY24" s="4" t="s">
        <v>102</v>
      </c>
      <c r="GZ24" s="17" t="s">
        <v>102</v>
      </c>
      <c r="HA24" s="20">
        <v>0</v>
      </c>
      <c r="HB24" s="21">
        <v>0</v>
      </c>
      <c r="HC24" s="21">
        <v>3130</v>
      </c>
      <c r="HD24" s="21">
        <v>0</v>
      </c>
      <c r="HE24" s="4" t="s">
        <v>102</v>
      </c>
      <c r="HF24" s="17" t="s">
        <v>102</v>
      </c>
      <c r="HG24" s="20">
        <v>1752</v>
      </c>
      <c r="HH24" s="21">
        <v>51</v>
      </c>
      <c r="HI24" s="21">
        <v>4986</v>
      </c>
      <c r="HJ24" s="21">
        <v>3747</v>
      </c>
      <c r="HK24" s="4" t="s">
        <v>102</v>
      </c>
      <c r="HL24" s="17" t="s">
        <v>102</v>
      </c>
      <c r="HM24" s="20">
        <v>175522</v>
      </c>
      <c r="HN24" s="21">
        <v>159212</v>
      </c>
      <c r="HO24" s="21">
        <v>162645</v>
      </c>
      <c r="HP24" s="21">
        <v>161396</v>
      </c>
      <c r="HQ24" s="4" t="s">
        <v>102</v>
      </c>
      <c r="HR24" s="17" t="s">
        <v>102</v>
      </c>
      <c r="HS24" s="20">
        <v>184956</v>
      </c>
      <c r="HT24" s="21">
        <v>167798</v>
      </c>
      <c r="HU24" s="21">
        <v>188373</v>
      </c>
      <c r="HV24" s="21">
        <v>195698</v>
      </c>
      <c r="HW24" s="4" t="s">
        <v>102</v>
      </c>
      <c r="HX24" s="17" t="s">
        <v>102</v>
      </c>
      <c r="HY24" s="11" t="s">
        <v>102</v>
      </c>
      <c r="HZ24" s="4" t="s">
        <v>102</v>
      </c>
      <c r="IA24" s="4" t="s">
        <v>102</v>
      </c>
      <c r="IB24" s="4" t="s">
        <v>102</v>
      </c>
      <c r="IC24" s="4" t="s">
        <v>102</v>
      </c>
      <c r="ID24" s="17" t="s">
        <v>102</v>
      </c>
      <c r="IE24" s="20">
        <v>0</v>
      </c>
      <c r="IF24" s="21">
        <v>0</v>
      </c>
      <c r="IG24" s="21">
        <v>0</v>
      </c>
      <c r="IH24" s="4" t="s">
        <v>102</v>
      </c>
      <c r="II24" s="4" t="s">
        <v>102</v>
      </c>
      <c r="IJ24" s="17" t="s">
        <v>102</v>
      </c>
      <c r="IK24" s="20">
        <v>0</v>
      </c>
      <c r="IL24" s="21">
        <v>0</v>
      </c>
      <c r="IM24" s="21">
        <v>0</v>
      </c>
      <c r="IN24" s="4" t="s">
        <v>102</v>
      </c>
      <c r="IO24" s="4" t="s">
        <v>102</v>
      </c>
      <c r="IP24" s="17" t="s">
        <v>102</v>
      </c>
      <c r="IQ24" s="20">
        <v>0</v>
      </c>
      <c r="IR24" s="21">
        <v>0</v>
      </c>
      <c r="IS24" s="21">
        <v>0</v>
      </c>
      <c r="IT24" s="21">
        <v>0</v>
      </c>
      <c r="IU24" s="4" t="s">
        <v>102</v>
      </c>
      <c r="IV24" s="17" t="s">
        <v>102</v>
      </c>
      <c r="IW24" s="20">
        <v>0</v>
      </c>
      <c r="IX24" s="21">
        <v>0</v>
      </c>
      <c r="IY24" s="21">
        <v>0</v>
      </c>
      <c r="IZ24" s="21">
        <v>0</v>
      </c>
      <c r="JA24" s="4" t="s">
        <v>102</v>
      </c>
      <c r="JB24" s="17" t="s">
        <v>102</v>
      </c>
      <c r="JC24" s="20">
        <v>184956</v>
      </c>
      <c r="JD24" s="21">
        <v>167798</v>
      </c>
      <c r="JE24" s="21">
        <v>188373</v>
      </c>
      <c r="JF24" s="21">
        <v>195698</v>
      </c>
      <c r="JG24" s="4" t="s">
        <v>102</v>
      </c>
      <c r="JH24" s="17" t="s">
        <v>102</v>
      </c>
      <c r="JI24" s="20">
        <v>-175522</v>
      </c>
      <c r="JJ24" s="21">
        <v>-159212</v>
      </c>
      <c r="JK24" s="21">
        <v>-162645</v>
      </c>
      <c r="JL24" s="21">
        <v>-161396</v>
      </c>
      <c r="JM24" s="4" t="s">
        <v>102</v>
      </c>
      <c r="JN24" s="17" t="s">
        <v>102</v>
      </c>
      <c r="JO24" s="20">
        <v>0</v>
      </c>
      <c r="JP24" s="21">
        <v>0</v>
      </c>
      <c r="JQ24" s="21">
        <v>0</v>
      </c>
      <c r="JR24" s="21">
        <v>0</v>
      </c>
      <c r="JS24" s="4" t="s">
        <v>102</v>
      </c>
      <c r="JT24" s="17" t="s">
        <v>102</v>
      </c>
      <c r="JU24" s="20">
        <v>9434</v>
      </c>
      <c r="JV24" s="21">
        <v>8586</v>
      </c>
      <c r="JW24" s="21">
        <v>25728</v>
      </c>
      <c r="JX24" s="21">
        <v>34302</v>
      </c>
      <c r="JY24" s="4" t="s">
        <v>102</v>
      </c>
      <c r="JZ24" s="17" t="s">
        <v>102</v>
      </c>
    </row>
    <row r="25" spans="1:286" x14ac:dyDescent="0.35">
      <c r="E25" s="11"/>
      <c r="J25" s="17"/>
      <c r="K25" s="11"/>
      <c r="P25" s="17"/>
      <c r="Q25" s="11"/>
      <c r="V25" s="17"/>
      <c r="W25" s="11"/>
      <c r="AB25" s="17"/>
      <c r="AC25" s="11"/>
      <c r="AH25" s="17"/>
      <c r="AI25" s="11"/>
      <c r="AN25" s="17"/>
      <c r="AO25" s="11"/>
      <c r="AT25" s="17"/>
      <c r="AU25" s="11"/>
      <c r="AZ25" s="17"/>
      <c r="BA25" s="11"/>
      <c r="BF25" s="17"/>
      <c r="BG25" s="11"/>
      <c r="BL25" s="17"/>
      <c r="BM25" s="11"/>
      <c r="BR25" s="17"/>
      <c r="BS25" s="11"/>
      <c r="BX25" s="17"/>
      <c r="BY25" s="11"/>
      <c r="CD25" s="17"/>
      <c r="CE25" s="11"/>
      <c r="CJ25" s="17"/>
      <c r="CK25" s="11"/>
      <c r="CP25" s="17"/>
      <c r="CQ25" s="11"/>
      <c r="CV25" s="17"/>
      <c r="CW25" s="11"/>
      <c r="DB25" s="17"/>
      <c r="DC25" s="11"/>
      <c r="DH25" s="17"/>
      <c r="DI25" s="11"/>
      <c r="DN25" s="17"/>
      <c r="DO25" s="11"/>
      <c r="DT25" s="17"/>
      <c r="DU25" s="11"/>
      <c r="DZ25" s="17"/>
      <c r="EA25" s="11"/>
      <c r="EF25" s="17"/>
      <c r="EG25" s="11"/>
      <c r="EL25" s="17"/>
      <c r="EM25" s="11"/>
      <c r="ER25" s="17"/>
      <c r="ES25" s="11"/>
      <c r="EX25" s="17"/>
      <c r="EY25" s="11"/>
      <c r="FD25" s="17"/>
      <c r="FE25" s="11"/>
      <c r="FJ25" s="17"/>
      <c r="FK25" s="11"/>
      <c r="FP25" s="17"/>
      <c r="FQ25" s="11"/>
      <c r="FV25" s="17"/>
      <c r="FW25" s="11"/>
      <c r="GB25" s="17"/>
      <c r="GC25" s="11"/>
      <c r="GH25" s="17"/>
      <c r="GI25" s="11"/>
      <c r="GN25" s="17"/>
      <c r="GO25" s="11"/>
      <c r="GT25" s="17"/>
      <c r="GU25" s="11"/>
      <c r="GZ25" s="17"/>
      <c r="HA25" s="11"/>
      <c r="HF25" s="17"/>
      <c r="HG25" s="11"/>
      <c r="HL25" s="17"/>
      <c r="HM25" s="11"/>
      <c r="HR25" s="17"/>
      <c r="HS25" s="11"/>
      <c r="HX25" s="17"/>
      <c r="HY25" s="11"/>
      <c r="ID25" s="17"/>
      <c r="IE25" s="11"/>
      <c r="IJ25" s="17"/>
      <c r="IK25" s="11"/>
      <c r="IP25" s="17"/>
      <c r="IQ25" s="11"/>
      <c r="IV25" s="17"/>
      <c r="IW25" s="11"/>
      <c r="JB25" s="17"/>
      <c r="JC25" s="11"/>
      <c r="JH25" s="17"/>
      <c r="JI25" s="11"/>
      <c r="JN25" s="17"/>
      <c r="JO25" s="11"/>
      <c r="JT25" s="17"/>
      <c r="JU25" s="11"/>
      <c r="JZ25" s="17"/>
    </row>
    <row r="26" spans="1:286" x14ac:dyDescent="0.35">
      <c r="E26" s="11"/>
      <c r="J26" s="17"/>
      <c r="K26" s="11"/>
      <c r="P26" s="17"/>
      <c r="Q26" s="11"/>
      <c r="V26" s="17"/>
      <c r="W26" s="11"/>
      <c r="AB26" s="17"/>
      <c r="AC26" s="11"/>
      <c r="AH26" s="17"/>
      <c r="AI26" s="11"/>
      <c r="AN26" s="17"/>
      <c r="AO26" s="11"/>
      <c r="AT26" s="17"/>
      <c r="AU26" s="11"/>
      <c r="AZ26" s="17"/>
      <c r="BA26" s="11"/>
      <c r="BF26" s="17"/>
      <c r="BG26" s="11"/>
      <c r="BL26" s="17"/>
      <c r="BM26" s="11"/>
      <c r="BR26" s="17"/>
      <c r="BS26" s="11"/>
      <c r="BX26" s="17"/>
      <c r="BY26" s="11"/>
      <c r="CD26" s="17"/>
      <c r="CE26" s="11"/>
      <c r="CJ26" s="17"/>
      <c r="CK26" s="11"/>
      <c r="CP26" s="17"/>
      <c r="CQ26" s="11"/>
      <c r="CV26" s="17"/>
      <c r="CW26" s="11"/>
      <c r="DB26" s="17"/>
      <c r="DC26" s="11"/>
      <c r="DH26" s="17"/>
      <c r="DI26" s="11"/>
      <c r="DN26" s="17"/>
      <c r="DO26" s="11"/>
      <c r="DT26" s="17"/>
      <c r="DU26" s="11"/>
      <c r="DZ26" s="17"/>
      <c r="EA26" s="11"/>
      <c r="EF26" s="17"/>
      <c r="EG26" s="11"/>
      <c r="EL26" s="17"/>
      <c r="EM26" s="11"/>
      <c r="ER26" s="17"/>
      <c r="ES26" s="11"/>
      <c r="EX26" s="17"/>
      <c r="EY26" s="11"/>
      <c r="FD26" s="17"/>
      <c r="FE26" s="11"/>
      <c r="FJ26" s="17"/>
      <c r="FK26" s="11"/>
      <c r="FP26" s="17"/>
      <c r="FQ26" s="11"/>
      <c r="FV26" s="17"/>
      <c r="FW26" s="11"/>
      <c r="GB26" s="17"/>
      <c r="GC26" s="11"/>
      <c r="GH26" s="17"/>
      <c r="GI26" s="11"/>
      <c r="GN26" s="17"/>
      <c r="GO26" s="11"/>
      <c r="GT26" s="17"/>
      <c r="GU26" s="11"/>
      <c r="GZ26" s="17"/>
      <c r="HA26" s="11"/>
      <c r="HF26" s="17"/>
      <c r="HG26" s="11"/>
      <c r="HL26" s="17"/>
      <c r="HM26" s="11"/>
      <c r="HR26" s="17"/>
      <c r="HS26" s="11"/>
      <c r="HX26" s="17"/>
      <c r="HY26" s="11"/>
      <c r="ID26" s="17"/>
      <c r="IE26" s="11"/>
      <c r="IJ26" s="17"/>
      <c r="IK26" s="11"/>
      <c r="IP26" s="17"/>
      <c r="IQ26" s="11"/>
      <c r="IV26" s="17"/>
      <c r="IW26" s="11"/>
      <c r="JB26" s="17"/>
      <c r="JC26" s="11"/>
      <c r="JH26" s="17"/>
      <c r="JI26" s="11"/>
      <c r="JN26" s="17"/>
      <c r="JO26" s="11"/>
      <c r="JT26" s="17"/>
      <c r="JU26" s="11"/>
      <c r="JZ26" s="17"/>
    </row>
    <row r="27" spans="1:286" x14ac:dyDescent="0.35">
      <c r="E27" s="11"/>
      <c r="J27" s="17"/>
      <c r="K27" s="11"/>
      <c r="P27" s="17"/>
      <c r="Q27" s="11"/>
      <c r="V27" s="17"/>
      <c r="W27" s="11"/>
      <c r="AB27" s="17"/>
      <c r="AC27" s="11"/>
      <c r="AH27" s="17"/>
      <c r="AI27" s="11"/>
      <c r="AN27" s="17"/>
      <c r="AO27" s="11"/>
      <c r="AT27" s="17"/>
      <c r="AU27" s="11"/>
      <c r="AZ27" s="17"/>
      <c r="BA27" s="11"/>
      <c r="BF27" s="17"/>
      <c r="BG27" s="11"/>
      <c r="BL27" s="17"/>
      <c r="BM27" s="11"/>
      <c r="BR27" s="17"/>
      <c r="BS27" s="11"/>
      <c r="BX27" s="17"/>
      <c r="BY27" s="11"/>
      <c r="CD27" s="17"/>
      <c r="CE27" s="11"/>
      <c r="CJ27" s="17"/>
      <c r="CK27" s="11"/>
      <c r="CP27" s="17"/>
      <c r="CQ27" s="11"/>
      <c r="CV27" s="17"/>
      <c r="CW27" s="11"/>
      <c r="DB27" s="17"/>
      <c r="DC27" s="11"/>
      <c r="DH27" s="17"/>
      <c r="DI27" s="11"/>
      <c r="DN27" s="17"/>
      <c r="DO27" s="11"/>
      <c r="DT27" s="17"/>
      <c r="DU27" s="11"/>
      <c r="DZ27" s="17"/>
      <c r="EA27" s="11"/>
      <c r="EF27" s="17"/>
      <c r="EG27" s="11"/>
      <c r="EL27" s="17"/>
      <c r="EM27" s="11"/>
      <c r="ER27" s="17"/>
      <c r="ES27" s="11"/>
      <c r="EX27" s="17"/>
      <c r="EY27" s="11"/>
      <c r="FD27" s="17"/>
      <c r="FE27" s="11"/>
      <c r="FJ27" s="17"/>
      <c r="FK27" s="11"/>
      <c r="FP27" s="17"/>
      <c r="FQ27" s="11"/>
      <c r="FV27" s="17"/>
      <c r="FW27" s="11"/>
      <c r="GB27" s="17"/>
      <c r="GC27" s="11"/>
      <c r="GH27" s="17"/>
      <c r="GI27" s="11"/>
      <c r="GN27" s="17"/>
      <c r="GO27" s="11"/>
      <c r="GT27" s="17"/>
      <c r="GU27" s="11"/>
      <c r="GZ27" s="17"/>
      <c r="HA27" s="11"/>
      <c r="HF27" s="17"/>
      <c r="HG27" s="11"/>
      <c r="HL27" s="17"/>
      <c r="HM27" s="11"/>
      <c r="HR27" s="17"/>
      <c r="HS27" s="11"/>
      <c r="HX27" s="17"/>
      <c r="HY27" s="11"/>
      <c r="ID27" s="17"/>
      <c r="IE27" s="11"/>
      <c r="IJ27" s="17"/>
      <c r="IK27" s="11"/>
      <c r="IP27" s="17"/>
      <c r="IQ27" s="11"/>
      <c r="IV27" s="17"/>
      <c r="IW27" s="11"/>
      <c r="JB27" s="17"/>
      <c r="JC27" s="11"/>
      <c r="JH27" s="17"/>
      <c r="JI27" s="11"/>
      <c r="JN27" s="17"/>
      <c r="JO27" s="11"/>
      <c r="JT27" s="17"/>
      <c r="JU27" s="11"/>
      <c r="JZ27" s="17"/>
    </row>
    <row r="28" spans="1:286" x14ac:dyDescent="0.35">
      <c r="E28" s="11"/>
      <c r="J28" s="17"/>
      <c r="K28" s="11"/>
      <c r="P28" s="17"/>
      <c r="Q28" s="11"/>
      <c r="V28" s="17"/>
      <c r="W28" s="11"/>
      <c r="AB28" s="17"/>
      <c r="AC28" s="11"/>
      <c r="AH28" s="17"/>
      <c r="AI28" s="11"/>
      <c r="AN28" s="17"/>
      <c r="AO28" s="11"/>
      <c r="AT28" s="17"/>
      <c r="AU28" s="11"/>
      <c r="AZ28" s="17"/>
      <c r="BA28" s="11"/>
      <c r="BF28" s="17"/>
      <c r="BG28" s="11"/>
      <c r="BL28" s="17"/>
      <c r="BM28" s="11"/>
      <c r="BR28" s="17"/>
      <c r="BS28" s="11"/>
      <c r="BX28" s="17"/>
      <c r="BY28" s="11"/>
      <c r="CD28" s="17"/>
      <c r="CE28" s="11"/>
      <c r="CJ28" s="17"/>
      <c r="CK28" s="11"/>
      <c r="CP28" s="17"/>
      <c r="CQ28" s="11"/>
      <c r="CV28" s="17"/>
      <c r="CW28" s="11"/>
      <c r="DB28" s="17"/>
      <c r="DC28" s="11"/>
      <c r="DH28" s="17"/>
      <c r="DI28" s="11"/>
      <c r="DN28" s="17"/>
      <c r="DO28" s="11"/>
      <c r="DT28" s="17"/>
      <c r="DU28" s="11"/>
      <c r="DZ28" s="17"/>
      <c r="EA28" s="11"/>
      <c r="EF28" s="17"/>
      <c r="EG28" s="11"/>
      <c r="EL28" s="17"/>
      <c r="EM28" s="11"/>
      <c r="ER28" s="17"/>
      <c r="ES28" s="11"/>
      <c r="EX28" s="17"/>
      <c r="EY28" s="11"/>
      <c r="FD28" s="17"/>
      <c r="FE28" s="11"/>
      <c r="FJ28" s="17"/>
      <c r="FK28" s="11"/>
      <c r="FP28" s="17"/>
      <c r="FQ28" s="11"/>
      <c r="FV28" s="17"/>
      <c r="FW28" s="11"/>
      <c r="GB28" s="17"/>
      <c r="GC28" s="11"/>
      <c r="GH28" s="17"/>
      <c r="GI28" s="11"/>
      <c r="GN28" s="17"/>
      <c r="GO28" s="11"/>
      <c r="GT28" s="17"/>
      <c r="GU28" s="11"/>
      <c r="GZ28" s="17"/>
      <c r="HA28" s="11"/>
      <c r="HF28" s="17"/>
      <c r="HG28" s="11"/>
      <c r="HL28" s="17"/>
      <c r="HM28" s="11"/>
      <c r="HR28" s="17"/>
      <c r="HS28" s="11"/>
      <c r="HX28" s="17"/>
      <c r="HY28" s="11"/>
      <c r="ID28" s="17"/>
      <c r="IE28" s="11"/>
      <c r="IJ28" s="17"/>
      <c r="IK28" s="11"/>
      <c r="IP28" s="17"/>
      <c r="IQ28" s="11"/>
      <c r="IV28" s="17"/>
      <c r="IW28" s="11"/>
      <c r="JB28" s="17"/>
      <c r="JC28" s="11"/>
      <c r="JH28" s="17"/>
      <c r="JI28" s="11"/>
      <c r="JN28" s="17"/>
      <c r="JO28" s="11"/>
      <c r="JT28" s="17"/>
      <c r="JU28" s="11"/>
      <c r="JZ28" s="17"/>
    </row>
    <row r="29" spans="1:286" x14ac:dyDescent="0.35">
      <c r="E29" s="11"/>
      <c r="J29" s="17"/>
      <c r="K29" s="11"/>
      <c r="P29" s="17"/>
      <c r="Q29" s="11"/>
      <c r="V29" s="17"/>
      <c r="W29" s="11"/>
      <c r="AB29" s="17"/>
      <c r="AC29" s="11"/>
      <c r="AH29" s="17"/>
      <c r="AI29" s="11"/>
      <c r="AN29" s="17"/>
      <c r="AO29" s="11"/>
      <c r="AT29" s="17"/>
      <c r="AU29" s="11"/>
      <c r="AZ29" s="17"/>
      <c r="BA29" s="11"/>
      <c r="BF29" s="17"/>
      <c r="BG29" s="11"/>
      <c r="BL29" s="17"/>
      <c r="BM29" s="11"/>
      <c r="BR29" s="17"/>
      <c r="BS29" s="11"/>
      <c r="BX29" s="17"/>
      <c r="BY29" s="11"/>
      <c r="CD29" s="17"/>
      <c r="CE29" s="11"/>
      <c r="CJ29" s="17"/>
      <c r="CK29" s="11"/>
      <c r="CP29" s="17"/>
      <c r="CQ29" s="11"/>
      <c r="CV29" s="17"/>
      <c r="CW29" s="11"/>
      <c r="DB29" s="17"/>
      <c r="DC29" s="11"/>
      <c r="DH29" s="17"/>
      <c r="DI29" s="11"/>
      <c r="DN29" s="17"/>
      <c r="DO29" s="11"/>
      <c r="DT29" s="17"/>
      <c r="DU29" s="11"/>
      <c r="DZ29" s="17"/>
      <c r="EA29" s="11"/>
      <c r="EF29" s="17"/>
      <c r="EG29" s="11"/>
      <c r="EL29" s="17"/>
      <c r="EM29" s="11"/>
      <c r="ER29" s="17"/>
      <c r="ES29" s="11"/>
      <c r="EX29" s="17"/>
      <c r="EY29" s="11"/>
      <c r="FD29" s="17"/>
      <c r="FE29" s="11"/>
      <c r="FJ29" s="17"/>
      <c r="FK29" s="11"/>
      <c r="FP29" s="17"/>
      <c r="FQ29" s="11"/>
      <c r="FV29" s="17"/>
      <c r="FW29" s="11"/>
      <c r="GB29" s="17"/>
      <c r="GC29" s="11"/>
      <c r="GH29" s="17"/>
      <c r="GI29" s="11"/>
      <c r="GN29" s="17"/>
      <c r="GO29" s="11"/>
      <c r="GT29" s="17"/>
      <c r="GU29" s="11"/>
      <c r="GZ29" s="17"/>
      <c r="HA29" s="11"/>
      <c r="HF29" s="17"/>
      <c r="HG29" s="11"/>
      <c r="HL29" s="17"/>
      <c r="HM29" s="11"/>
      <c r="HR29" s="17"/>
      <c r="HS29" s="11"/>
      <c r="HX29" s="17"/>
      <c r="HY29" s="11"/>
      <c r="ID29" s="17"/>
      <c r="IE29" s="11"/>
      <c r="IJ29" s="17"/>
      <c r="IK29" s="11"/>
      <c r="IP29" s="17"/>
      <c r="IQ29" s="11"/>
      <c r="IV29" s="17"/>
      <c r="IW29" s="11"/>
      <c r="JB29" s="17"/>
      <c r="JC29" s="11"/>
      <c r="JH29" s="17"/>
      <c r="JI29" s="11"/>
      <c r="JN29" s="17"/>
      <c r="JO29" s="11"/>
      <c r="JT29" s="17"/>
      <c r="JU29" s="11"/>
      <c r="JZ29" s="17"/>
    </row>
    <row r="30" spans="1:286" x14ac:dyDescent="0.35">
      <c r="D30" s="1" t="s">
        <v>121</v>
      </c>
      <c r="E30" s="12">
        <f t="shared" ref="E30:BP30" si="0">SUM(E4:E24)</f>
        <v>1755</v>
      </c>
      <c r="F30" s="5">
        <f t="shared" si="0"/>
        <v>1641</v>
      </c>
      <c r="G30" s="5">
        <f t="shared" si="0"/>
        <v>1628</v>
      </c>
      <c r="H30" s="5">
        <f t="shared" si="0"/>
        <v>1557</v>
      </c>
      <c r="I30" s="5">
        <f t="shared" si="0"/>
        <v>1143</v>
      </c>
      <c r="J30" s="18">
        <f t="shared" si="0"/>
        <v>1123</v>
      </c>
      <c r="K30" s="12">
        <f t="shared" si="0"/>
        <v>0</v>
      </c>
      <c r="L30" s="5">
        <f t="shared" si="0"/>
        <v>0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18">
        <f t="shared" si="0"/>
        <v>0</v>
      </c>
      <c r="Q30" s="12">
        <f t="shared" si="0"/>
        <v>0</v>
      </c>
      <c r="R30" s="5">
        <f t="shared" si="0"/>
        <v>0</v>
      </c>
      <c r="S30" s="5">
        <f t="shared" si="0"/>
        <v>0</v>
      </c>
      <c r="T30" s="5">
        <f t="shared" si="0"/>
        <v>0</v>
      </c>
      <c r="U30" s="5">
        <f t="shared" si="0"/>
        <v>0</v>
      </c>
      <c r="V30" s="18">
        <f t="shared" si="0"/>
        <v>0</v>
      </c>
      <c r="W30" s="12">
        <f t="shared" si="0"/>
        <v>0</v>
      </c>
      <c r="X30" s="5">
        <f t="shared" si="0"/>
        <v>0</v>
      </c>
      <c r="Y30" s="5">
        <f t="shared" si="0"/>
        <v>0</v>
      </c>
      <c r="Z30" s="5">
        <f t="shared" si="0"/>
        <v>0</v>
      </c>
      <c r="AA30" s="5">
        <f t="shared" si="0"/>
        <v>0</v>
      </c>
      <c r="AB30" s="18">
        <f t="shared" si="0"/>
        <v>0</v>
      </c>
      <c r="AC30" s="12">
        <f t="shared" si="0"/>
        <v>0</v>
      </c>
      <c r="AD30" s="5">
        <f t="shared" si="0"/>
        <v>0</v>
      </c>
      <c r="AE30" s="5">
        <f t="shared" si="0"/>
        <v>0</v>
      </c>
      <c r="AF30" s="5">
        <f t="shared" si="0"/>
        <v>0</v>
      </c>
      <c r="AG30" s="5">
        <f t="shared" si="0"/>
        <v>0</v>
      </c>
      <c r="AH30" s="18">
        <f t="shared" si="0"/>
        <v>0</v>
      </c>
      <c r="AI30" s="12">
        <f t="shared" si="0"/>
        <v>0</v>
      </c>
      <c r="AJ30" s="5">
        <f t="shared" si="0"/>
        <v>0</v>
      </c>
      <c r="AK30" s="5">
        <f t="shared" si="0"/>
        <v>0</v>
      </c>
      <c r="AL30" s="5">
        <f t="shared" si="0"/>
        <v>0</v>
      </c>
      <c r="AM30" s="5">
        <f t="shared" si="0"/>
        <v>0</v>
      </c>
      <c r="AN30" s="18">
        <f t="shared" si="0"/>
        <v>0</v>
      </c>
      <c r="AO30" s="12">
        <f t="shared" si="0"/>
        <v>1755</v>
      </c>
      <c r="AP30" s="5">
        <f t="shared" si="0"/>
        <v>1641</v>
      </c>
      <c r="AQ30" s="5">
        <f t="shared" si="0"/>
        <v>1628</v>
      </c>
      <c r="AR30" s="5">
        <f t="shared" si="0"/>
        <v>1557</v>
      </c>
      <c r="AS30" s="5">
        <f t="shared" si="0"/>
        <v>1143</v>
      </c>
      <c r="AT30" s="18">
        <f t="shared" si="0"/>
        <v>1123</v>
      </c>
      <c r="AU30" s="12">
        <f t="shared" si="0"/>
        <v>0</v>
      </c>
      <c r="AV30" s="5">
        <f t="shared" si="0"/>
        <v>0</v>
      </c>
      <c r="AW30" s="5">
        <f t="shared" si="0"/>
        <v>0</v>
      </c>
      <c r="AX30" s="5">
        <f t="shared" si="0"/>
        <v>0</v>
      </c>
      <c r="AY30" s="5">
        <f t="shared" si="0"/>
        <v>0</v>
      </c>
      <c r="AZ30" s="18">
        <f t="shared" si="0"/>
        <v>0</v>
      </c>
      <c r="BA30" s="12">
        <f t="shared" si="0"/>
        <v>264792</v>
      </c>
      <c r="BB30" s="5">
        <f t="shared" si="0"/>
        <v>237905</v>
      </c>
      <c r="BC30" s="5">
        <f t="shared" si="0"/>
        <v>237708</v>
      </c>
      <c r="BD30" s="5">
        <f t="shared" si="0"/>
        <v>368385</v>
      </c>
      <c r="BE30" s="5">
        <f t="shared" si="0"/>
        <v>227789</v>
      </c>
      <c r="BF30" s="18">
        <f t="shared" si="0"/>
        <v>338866</v>
      </c>
      <c r="BG30" s="12">
        <f t="shared" si="0"/>
        <v>-5081</v>
      </c>
      <c r="BH30" s="5">
        <f t="shared" si="0"/>
        <v>-32842</v>
      </c>
      <c r="BI30" s="5">
        <f t="shared" si="0"/>
        <v>43885</v>
      </c>
      <c r="BJ30" s="5">
        <f t="shared" si="0"/>
        <v>49287</v>
      </c>
      <c r="BK30" s="5">
        <f t="shared" si="0"/>
        <v>29113</v>
      </c>
      <c r="BL30" s="18">
        <f t="shared" si="0"/>
        <v>-117219</v>
      </c>
      <c r="BM30" s="12">
        <f t="shared" si="0"/>
        <v>259711</v>
      </c>
      <c r="BN30" s="5">
        <f t="shared" si="0"/>
        <v>205063</v>
      </c>
      <c r="BO30" s="5">
        <f t="shared" si="0"/>
        <v>281593</v>
      </c>
      <c r="BP30" s="5">
        <f t="shared" si="0"/>
        <v>417672</v>
      </c>
      <c r="BQ30" s="5">
        <f t="shared" ref="BQ30:EB30" si="1">SUM(BQ4:BQ24)</f>
        <v>256902</v>
      </c>
      <c r="BR30" s="18">
        <f t="shared" si="1"/>
        <v>221647</v>
      </c>
      <c r="BS30" s="12">
        <f t="shared" si="1"/>
        <v>261466</v>
      </c>
      <c r="BT30" s="5">
        <f t="shared" si="1"/>
        <v>206704</v>
      </c>
      <c r="BU30" s="5">
        <f t="shared" si="1"/>
        <v>283221</v>
      </c>
      <c r="BV30" s="5">
        <f t="shared" si="1"/>
        <v>419229</v>
      </c>
      <c r="BW30" s="5">
        <f t="shared" si="1"/>
        <v>258045</v>
      </c>
      <c r="BX30" s="18">
        <f t="shared" si="1"/>
        <v>222770</v>
      </c>
      <c r="BY30" s="12">
        <f t="shared" si="1"/>
        <v>131987</v>
      </c>
      <c r="BZ30" s="5">
        <f t="shared" si="1"/>
        <v>141806</v>
      </c>
      <c r="CA30" s="5">
        <f t="shared" si="1"/>
        <v>152337</v>
      </c>
      <c r="CB30" s="5">
        <f t="shared" si="1"/>
        <v>162865</v>
      </c>
      <c r="CC30" s="5">
        <f t="shared" si="1"/>
        <v>155912</v>
      </c>
      <c r="CD30" s="18">
        <f t="shared" si="1"/>
        <v>95953</v>
      </c>
      <c r="CE30" s="12">
        <f t="shared" si="1"/>
        <v>0</v>
      </c>
      <c r="CF30" s="5">
        <f t="shared" si="1"/>
        <v>0</v>
      </c>
      <c r="CG30" s="5">
        <f t="shared" si="1"/>
        <v>0</v>
      </c>
      <c r="CH30" s="5">
        <f t="shared" si="1"/>
        <v>0</v>
      </c>
      <c r="CI30" s="5">
        <f t="shared" si="1"/>
        <v>0</v>
      </c>
      <c r="CJ30" s="18">
        <f t="shared" si="1"/>
        <v>0</v>
      </c>
      <c r="CK30" s="12">
        <f t="shared" si="1"/>
        <v>0</v>
      </c>
      <c r="CL30" s="5">
        <f t="shared" si="1"/>
        <v>0</v>
      </c>
      <c r="CM30" s="5">
        <f t="shared" si="1"/>
        <v>0</v>
      </c>
      <c r="CN30" s="5">
        <f t="shared" si="1"/>
        <v>0</v>
      </c>
      <c r="CO30" s="5">
        <f t="shared" si="1"/>
        <v>0</v>
      </c>
      <c r="CP30" s="18">
        <f t="shared" si="1"/>
        <v>0</v>
      </c>
      <c r="CQ30" s="12">
        <f t="shared" si="1"/>
        <v>0</v>
      </c>
      <c r="CR30" s="5">
        <f t="shared" si="1"/>
        <v>0</v>
      </c>
      <c r="CS30" s="5">
        <f t="shared" si="1"/>
        <v>0</v>
      </c>
      <c r="CT30" s="5">
        <f t="shared" si="1"/>
        <v>646</v>
      </c>
      <c r="CU30" s="5">
        <f t="shared" si="1"/>
        <v>3923</v>
      </c>
      <c r="CV30" s="18">
        <f t="shared" si="1"/>
        <v>1970</v>
      </c>
      <c r="CW30" s="12">
        <f t="shared" si="1"/>
        <v>0</v>
      </c>
      <c r="CX30" s="5">
        <f t="shared" si="1"/>
        <v>0</v>
      </c>
      <c r="CY30" s="5">
        <f t="shared" si="1"/>
        <v>0</v>
      </c>
      <c r="CZ30" s="5">
        <f t="shared" si="1"/>
        <v>646</v>
      </c>
      <c r="DA30" s="5">
        <f t="shared" si="1"/>
        <v>3923</v>
      </c>
      <c r="DB30" s="18">
        <f t="shared" si="1"/>
        <v>1970</v>
      </c>
      <c r="DC30" s="12">
        <f t="shared" si="1"/>
        <v>0</v>
      </c>
      <c r="DD30" s="5">
        <f t="shared" si="1"/>
        <v>0</v>
      </c>
      <c r="DE30" s="5">
        <f t="shared" si="1"/>
        <v>0</v>
      </c>
      <c r="DF30" s="5">
        <f t="shared" si="1"/>
        <v>0</v>
      </c>
      <c r="DG30" s="5">
        <f t="shared" si="1"/>
        <v>0</v>
      </c>
      <c r="DH30" s="18">
        <f t="shared" si="1"/>
        <v>0</v>
      </c>
      <c r="DI30" s="12">
        <f t="shared" si="1"/>
        <v>0</v>
      </c>
      <c r="DJ30" s="5">
        <f t="shared" si="1"/>
        <v>0</v>
      </c>
      <c r="DK30" s="5">
        <f t="shared" si="1"/>
        <v>0</v>
      </c>
      <c r="DL30" s="5">
        <f t="shared" si="1"/>
        <v>0</v>
      </c>
      <c r="DM30" s="5">
        <f t="shared" si="1"/>
        <v>0</v>
      </c>
      <c r="DN30" s="18">
        <f t="shared" si="1"/>
        <v>0</v>
      </c>
      <c r="DO30" s="12">
        <f t="shared" si="1"/>
        <v>0</v>
      </c>
      <c r="DP30" s="5">
        <f t="shared" si="1"/>
        <v>0</v>
      </c>
      <c r="DQ30" s="5">
        <f t="shared" si="1"/>
        <v>0</v>
      </c>
      <c r="DR30" s="5">
        <f t="shared" si="1"/>
        <v>0</v>
      </c>
      <c r="DS30" s="5">
        <f t="shared" si="1"/>
        <v>0</v>
      </c>
      <c r="DT30" s="18">
        <f t="shared" si="1"/>
        <v>0</v>
      </c>
      <c r="DU30" s="12">
        <f t="shared" si="1"/>
        <v>480204</v>
      </c>
      <c r="DV30" s="5">
        <f t="shared" si="1"/>
        <v>504644</v>
      </c>
      <c r="DW30" s="5">
        <f t="shared" si="1"/>
        <v>402536</v>
      </c>
      <c r="DX30" s="5">
        <f t="shared" si="1"/>
        <v>141318</v>
      </c>
      <c r="DY30" s="5">
        <f t="shared" si="1"/>
        <v>149814</v>
      </c>
      <c r="DZ30" s="18">
        <f t="shared" si="1"/>
        <v>153571</v>
      </c>
      <c r="EA30" s="12">
        <f t="shared" si="1"/>
        <v>0</v>
      </c>
      <c r="EB30" s="5">
        <f t="shared" si="1"/>
        <v>0</v>
      </c>
      <c r="EC30" s="5">
        <f t="shared" ref="EC30:GN30" si="2">SUM(EC4:EC24)</f>
        <v>0</v>
      </c>
      <c r="ED30" s="5">
        <f t="shared" si="2"/>
        <v>0</v>
      </c>
      <c r="EE30" s="5">
        <f t="shared" si="2"/>
        <v>0</v>
      </c>
      <c r="EF30" s="18">
        <f t="shared" si="2"/>
        <v>0</v>
      </c>
      <c r="EG30" s="12">
        <f t="shared" si="2"/>
        <v>286740</v>
      </c>
      <c r="EH30" s="5">
        <f t="shared" si="2"/>
        <v>69577</v>
      </c>
      <c r="EI30" s="5">
        <f t="shared" si="2"/>
        <v>73995</v>
      </c>
      <c r="EJ30" s="5">
        <f t="shared" si="2"/>
        <v>78440</v>
      </c>
      <c r="EK30" s="5">
        <f t="shared" si="2"/>
        <v>83134</v>
      </c>
      <c r="EL30" s="18">
        <f t="shared" si="2"/>
        <v>87854</v>
      </c>
      <c r="EM30" s="12">
        <f t="shared" si="2"/>
        <v>766944</v>
      </c>
      <c r="EN30" s="5">
        <f t="shared" si="2"/>
        <v>574221</v>
      </c>
      <c r="EO30" s="5">
        <f t="shared" si="2"/>
        <v>476531</v>
      </c>
      <c r="EP30" s="5">
        <f t="shared" si="2"/>
        <v>219758</v>
      </c>
      <c r="EQ30" s="5">
        <f t="shared" si="2"/>
        <v>232948</v>
      </c>
      <c r="ER30" s="18">
        <f t="shared" si="2"/>
        <v>241425</v>
      </c>
      <c r="ES30" s="12">
        <f t="shared" si="2"/>
        <v>0</v>
      </c>
      <c r="ET30" s="5">
        <f t="shared" si="2"/>
        <v>0</v>
      </c>
      <c r="EU30" s="5">
        <f t="shared" si="2"/>
        <v>0</v>
      </c>
      <c r="EV30" s="5">
        <f t="shared" si="2"/>
        <v>0</v>
      </c>
      <c r="EW30" s="5">
        <f t="shared" si="2"/>
        <v>0</v>
      </c>
      <c r="EX30" s="18">
        <f t="shared" si="2"/>
        <v>0</v>
      </c>
      <c r="EY30" s="12">
        <f t="shared" si="2"/>
        <v>9081</v>
      </c>
      <c r="EZ30" s="5">
        <f t="shared" si="2"/>
        <v>26379</v>
      </c>
      <c r="FA30" s="5">
        <f t="shared" si="2"/>
        <v>27203</v>
      </c>
      <c r="FB30" s="5">
        <f t="shared" si="2"/>
        <v>44987</v>
      </c>
      <c r="FC30" s="5">
        <f t="shared" si="2"/>
        <v>0</v>
      </c>
      <c r="FD30" s="18">
        <f t="shared" si="2"/>
        <v>0</v>
      </c>
      <c r="FE30" s="12">
        <f t="shared" si="2"/>
        <v>0</v>
      </c>
      <c r="FF30" s="5">
        <f t="shared" si="2"/>
        <v>0</v>
      </c>
      <c r="FG30" s="5">
        <f t="shared" si="2"/>
        <v>0</v>
      </c>
      <c r="FH30" s="5">
        <f t="shared" si="2"/>
        <v>0</v>
      </c>
      <c r="FI30" s="5">
        <f t="shared" si="2"/>
        <v>0</v>
      </c>
      <c r="FJ30" s="18">
        <f t="shared" si="2"/>
        <v>0</v>
      </c>
      <c r="FK30" s="12">
        <f t="shared" si="2"/>
        <v>0</v>
      </c>
      <c r="FL30" s="5">
        <f t="shared" si="2"/>
        <v>0</v>
      </c>
      <c r="FM30" s="5">
        <f t="shared" si="2"/>
        <v>0</v>
      </c>
      <c r="FN30" s="5">
        <f t="shared" si="2"/>
        <v>0</v>
      </c>
      <c r="FO30" s="5">
        <f t="shared" si="2"/>
        <v>0</v>
      </c>
      <c r="FP30" s="18">
        <f t="shared" si="2"/>
        <v>0</v>
      </c>
      <c r="FQ30" s="12">
        <f t="shared" si="2"/>
        <v>0</v>
      </c>
      <c r="FR30" s="5">
        <f t="shared" si="2"/>
        <v>0</v>
      </c>
      <c r="FS30" s="5">
        <f t="shared" si="2"/>
        <v>0</v>
      </c>
      <c r="FT30" s="5">
        <f t="shared" si="2"/>
        <v>0</v>
      </c>
      <c r="FU30" s="5">
        <f t="shared" si="2"/>
        <v>0</v>
      </c>
      <c r="FV30" s="18">
        <f t="shared" si="2"/>
        <v>0</v>
      </c>
      <c r="FW30" s="12">
        <f t="shared" si="2"/>
        <v>62786</v>
      </c>
      <c r="FX30" s="5">
        <f t="shared" si="2"/>
        <v>87291</v>
      </c>
      <c r="FY30" s="5">
        <f t="shared" si="2"/>
        <v>103137</v>
      </c>
      <c r="FZ30" s="5">
        <f t="shared" si="2"/>
        <v>42763</v>
      </c>
      <c r="GA30" s="5">
        <f t="shared" si="2"/>
        <v>10693</v>
      </c>
      <c r="GB30" s="18">
        <f t="shared" si="2"/>
        <v>8194</v>
      </c>
      <c r="GC30" s="12">
        <f t="shared" si="2"/>
        <v>0</v>
      </c>
      <c r="GD30" s="5">
        <f t="shared" si="2"/>
        <v>0</v>
      </c>
      <c r="GE30" s="5">
        <f t="shared" si="2"/>
        <v>0</v>
      </c>
      <c r="GF30" s="5">
        <f t="shared" si="2"/>
        <v>0</v>
      </c>
      <c r="GG30" s="5">
        <f t="shared" si="2"/>
        <v>0</v>
      </c>
      <c r="GH30" s="18">
        <f t="shared" si="2"/>
        <v>0</v>
      </c>
      <c r="GI30" s="12">
        <f t="shared" si="2"/>
        <v>421386</v>
      </c>
      <c r="GJ30" s="5">
        <f t="shared" si="2"/>
        <v>397830</v>
      </c>
      <c r="GK30" s="5">
        <f t="shared" si="2"/>
        <v>437705</v>
      </c>
      <c r="GL30" s="5">
        <f t="shared" si="2"/>
        <v>342744</v>
      </c>
      <c r="GM30" s="5">
        <f t="shared" si="2"/>
        <v>206440</v>
      </c>
      <c r="GN30" s="18">
        <f t="shared" si="2"/>
        <v>43051</v>
      </c>
      <c r="GO30" s="12">
        <f t="shared" ref="GO30:IZ30" si="3">SUM(GO4:GO24)</f>
        <v>1000</v>
      </c>
      <c r="GP30" s="5">
        <f t="shared" si="3"/>
        <v>195</v>
      </c>
      <c r="GQ30" s="5">
        <f t="shared" si="3"/>
        <v>195</v>
      </c>
      <c r="GR30" s="5">
        <f t="shared" si="3"/>
        <v>221</v>
      </c>
      <c r="GS30" s="5">
        <f t="shared" si="3"/>
        <v>195</v>
      </c>
      <c r="GT30" s="18">
        <f t="shared" si="3"/>
        <v>194</v>
      </c>
      <c r="GU30" s="12">
        <f t="shared" si="3"/>
        <v>222</v>
      </c>
      <c r="GV30" s="5">
        <f t="shared" si="3"/>
        <v>2216</v>
      </c>
      <c r="GW30" s="5">
        <f t="shared" si="3"/>
        <v>4558</v>
      </c>
      <c r="GX30" s="5">
        <f t="shared" si="3"/>
        <v>27</v>
      </c>
      <c r="GY30" s="5">
        <f t="shared" si="3"/>
        <v>0</v>
      </c>
      <c r="GZ30" s="18">
        <f t="shared" si="3"/>
        <v>658</v>
      </c>
      <c r="HA30" s="12">
        <f t="shared" si="3"/>
        <v>3558</v>
      </c>
      <c r="HB30" s="5">
        <f t="shared" si="3"/>
        <v>18861</v>
      </c>
      <c r="HC30" s="5">
        <f t="shared" si="3"/>
        <v>39167</v>
      </c>
      <c r="HD30" s="5">
        <f t="shared" si="3"/>
        <v>9614</v>
      </c>
      <c r="HE30" s="5">
        <f t="shared" si="3"/>
        <v>7168</v>
      </c>
      <c r="HF30" s="18">
        <f t="shared" si="3"/>
        <v>1727</v>
      </c>
      <c r="HG30" s="12">
        <f t="shared" si="3"/>
        <v>912583</v>
      </c>
      <c r="HH30" s="5">
        <f t="shared" si="3"/>
        <v>1115175</v>
      </c>
      <c r="HI30" s="5">
        <f t="shared" si="3"/>
        <v>888563</v>
      </c>
      <c r="HJ30" s="5">
        <f t="shared" si="3"/>
        <v>628179</v>
      </c>
      <c r="HK30" s="5">
        <f t="shared" si="3"/>
        <v>220279</v>
      </c>
      <c r="HL30" s="18">
        <f t="shared" si="3"/>
        <v>357568</v>
      </c>
      <c r="HM30" s="12">
        <f t="shared" si="3"/>
        <v>1410616</v>
      </c>
      <c r="HN30" s="5">
        <f t="shared" si="3"/>
        <v>1647947</v>
      </c>
      <c r="HO30" s="5">
        <f t="shared" si="3"/>
        <v>1500528</v>
      </c>
      <c r="HP30" s="5">
        <f t="shared" si="3"/>
        <v>1068535</v>
      </c>
      <c r="HQ30" s="5">
        <f t="shared" si="3"/>
        <v>444775</v>
      </c>
      <c r="HR30" s="18">
        <f t="shared" si="3"/>
        <v>411392</v>
      </c>
      <c r="HS30" s="12">
        <f t="shared" si="3"/>
        <v>2571013</v>
      </c>
      <c r="HT30" s="5">
        <f t="shared" si="3"/>
        <v>2570678</v>
      </c>
      <c r="HU30" s="5">
        <f t="shared" si="3"/>
        <v>2412617</v>
      </c>
      <c r="HV30" s="5">
        <f t="shared" si="3"/>
        <v>1871033</v>
      </c>
      <c r="HW30" s="5">
        <f t="shared" si="3"/>
        <v>1095603</v>
      </c>
      <c r="HX30" s="18">
        <f t="shared" si="3"/>
        <v>973510</v>
      </c>
      <c r="HY30" s="12">
        <f t="shared" si="3"/>
        <v>0</v>
      </c>
      <c r="HZ30" s="5">
        <f t="shared" si="3"/>
        <v>0</v>
      </c>
      <c r="IA30" s="5">
        <f t="shared" si="3"/>
        <v>0</v>
      </c>
      <c r="IB30" s="5">
        <f t="shared" si="3"/>
        <v>0</v>
      </c>
      <c r="IC30" s="5">
        <f t="shared" si="3"/>
        <v>0</v>
      </c>
      <c r="ID30" s="18">
        <f t="shared" si="3"/>
        <v>0</v>
      </c>
      <c r="IE30" s="12">
        <f t="shared" si="3"/>
        <v>0</v>
      </c>
      <c r="IF30" s="5">
        <f t="shared" si="3"/>
        <v>28461</v>
      </c>
      <c r="IG30" s="5">
        <f t="shared" si="3"/>
        <v>34527</v>
      </c>
      <c r="IH30" s="5">
        <f t="shared" si="3"/>
        <v>30697</v>
      </c>
      <c r="II30" s="5">
        <f t="shared" si="3"/>
        <v>32305</v>
      </c>
      <c r="IJ30" s="18">
        <f t="shared" si="3"/>
        <v>33674</v>
      </c>
      <c r="IK30" s="12">
        <f t="shared" si="3"/>
        <v>0</v>
      </c>
      <c r="IL30" s="5">
        <f t="shared" si="3"/>
        <v>0</v>
      </c>
      <c r="IM30" s="5">
        <f t="shared" si="3"/>
        <v>0</v>
      </c>
      <c r="IN30" s="5">
        <f t="shared" si="3"/>
        <v>0</v>
      </c>
      <c r="IO30" s="5">
        <f t="shared" si="3"/>
        <v>0</v>
      </c>
      <c r="IP30" s="18">
        <f t="shared" si="3"/>
        <v>0</v>
      </c>
      <c r="IQ30" s="12">
        <f t="shared" si="3"/>
        <v>0</v>
      </c>
      <c r="IR30" s="5">
        <f t="shared" si="3"/>
        <v>0</v>
      </c>
      <c r="IS30" s="5">
        <f t="shared" si="3"/>
        <v>0</v>
      </c>
      <c r="IT30" s="5">
        <f t="shared" si="3"/>
        <v>0</v>
      </c>
      <c r="IU30" s="5">
        <f t="shared" si="3"/>
        <v>0</v>
      </c>
      <c r="IV30" s="18">
        <f t="shared" si="3"/>
        <v>57799</v>
      </c>
      <c r="IW30" s="12">
        <f t="shared" si="3"/>
        <v>0</v>
      </c>
      <c r="IX30" s="5">
        <f t="shared" si="3"/>
        <v>0</v>
      </c>
      <c r="IY30" s="5">
        <f t="shared" si="3"/>
        <v>0</v>
      </c>
      <c r="IZ30" s="5">
        <f t="shared" si="3"/>
        <v>0</v>
      </c>
      <c r="JA30" s="5">
        <f t="shared" ref="JA30:JZ30" si="4">SUM(JA4:JA24)</f>
        <v>0</v>
      </c>
      <c r="JB30" s="18">
        <f t="shared" si="4"/>
        <v>0</v>
      </c>
      <c r="JC30" s="12">
        <f t="shared" si="4"/>
        <v>2571013</v>
      </c>
      <c r="JD30" s="5">
        <f t="shared" si="4"/>
        <v>2570676</v>
      </c>
      <c r="JE30" s="5">
        <f t="shared" si="4"/>
        <v>2412616</v>
      </c>
      <c r="JF30" s="5">
        <f t="shared" si="4"/>
        <v>1871033</v>
      </c>
      <c r="JG30" s="5">
        <f t="shared" si="4"/>
        <v>1095603</v>
      </c>
      <c r="JH30" s="18">
        <f t="shared" si="4"/>
        <v>973512</v>
      </c>
      <c r="JI30" s="12">
        <f t="shared" si="4"/>
        <v>-2204749.3219999997</v>
      </c>
      <c r="JJ30" s="5">
        <f t="shared" si="4"/>
        <v>-2252224.3080000002</v>
      </c>
      <c r="JK30" s="5">
        <f t="shared" si="4"/>
        <v>-2009659.118</v>
      </c>
      <c r="JL30" s="5">
        <f t="shared" si="4"/>
        <v>-1324520.084</v>
      </c>
      <c r="JM30" s="5">
        <f t="shared" si="4"/>
        <v>-715946.64</v>
      </c>
      <c r="JN30" s="18">
        <f t="shared" si="4"/>
        <v>-675896.66</v>
      </c>
      <c r="JO30" s="12">
        <f t="shared" si="4"/>
        <v>442668</v>
      </c>
      <c r="JP30" s="5">
        <f t="shared" si="4"/>
        <v>464914</v>
      </c>
      <c r="JQ30" s="5">
        <f t="shared" si="4"/>
        <v>415442</v>
      </c>
      <c r="JR30" s="5">
        <f t="shared" si="4"/>
        <v>148662</v>
      </c>
      <c r="JS30" s="5">
        <f t="shared" si="4"/>
        <v>108519</v>
      </c>
      <c r="JT30" s="18">
        <f t="shared" si="4"/>
        <v>109619</v>
      </c>
      <c r="JU30" s="12">
        <f t="shared" si="4"/>
        <v>808931.67799999996</v>
      </c>
      <c r="JV30" s="5">
        <f t="shared" si="4"/>
        <v>783365.69200000004</v>
      </c>
      <c r="JW30" s="5">
        <f t="shared" si="4"/>
        <v>818398.8820000001</v>
      </c>
      <c r="JX30" s="5">
        <f t="shared" si="4"/>
        <v>695174.91599999997</v>
      </c>
      <c r="JY30" s="5">
        <f t="shared" si="4"/>
        <v>488175.35999999999</v>
      </c>
      <c r="JZ30" s="18">
        <f t="shared" si="4"/>
        <v>407234.34</v>
      </c>
    </row>
    <row r="31" spans="1:286" x14ac:dyDescent="0.35">
      <c r="D31" s="2" t="s">
        <v>122</v>
      </c>
      <c r="E31" s="13">
        <f t="shared" ref="E31:BP31" si="5">AVERAGE(E4:E24)</f>
        <v>97.5</v>
      </c>
      <c r="F31" s="6">
        <f t="shared" si="5"/>
        <v>91.166666666666671</v>
      </c>
      <c r="G31" s="6">
        <f t="shared" si="5"/>
        <v>90.444444444444443</v>
      </c>
      <c r="H31" s="6">
        <f t="shared" si="5"/>
        <v>91.588235294117652</v>
      </c>
      <c r="I31" s="6">
        <f t="shared" si="5"/>
        <v>87.92307692307692</v>
      </c>
      <c r="J31" s="19">
        <f t="shared" si="5"/>
        <v>86.384615384615387</v>
      </c>
      <c r="K31" s="13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19">
        <f t="shared" si="5"/>
        <v>0</v>
      </c>
      <c r="Q31" s="13">
        <f t="shared" si="5"/>
        <v>0</v>
      </c>
      <c r="R31" s="6">
        <f t="shared" si="5"/>
        <v>0</v>
      </c>
      <c r="S31" s="6">
        <f t="shared" si="5"/>
        <v>0</v>
      </c>
      <c r="T31" s="6">
        <f t="shared" si="5"/>
        <v>0</v>
      </c>
      <c r="U31" s="6">
        <f t="shared" si="5"/>
        <v>0</v>
      </c>
      <c r="V31" s="19">
        <f t="shared" si="5"/>
        <v>0</v>
      </c>
      <c r="W31" s="13">
        <f t="shared" si="5"/>
        <v>0</v>
      </c>
      <c r="X31" s="6">
        <f t="shared" si="5"/>
        <v>0</v>
      </c>
      <c r="Y31" s="6">
        <f t="shared" si="5"/>
        <v>0</v>
      </c>
      <c r="Z31" s="6">
        <f t="shared" si="5"/>
        <v>0</v>
      </c>
      <c r="AA31" s="6">
        <f t="shared" si="5"/>
        <v>0</v>
      </c>
      <c r="AB31" s="19">
        <f t="shared" si="5"/>
        <v>0</v>
      </c>
      <c r="AC31" s="13">
        <f t="shared" si="5"/>
        <v>0</v>
      </c>
      <c r="AD31" s="6">
        <f t="shared" si="5"/>
        <v>0</v>
      </c>
      <c r="AE31" s="6">
        <f t="shared" si="5"/>
        <v>0</v>
      </c>
      <c r="AF31" s="6">
        <f t="shared" si="5"/>
        <v>0</v>
      </c>
      <c r="AG31" s="6">
        <f t="shared" si="5"/>
        <v>0</v>
      </c>
      <c r="AH31" s="19">
        <f t="shared" si="5"/>
        <v>0</v>
      </c>
      <c r="AI31" s="13">
        <f t="shared" si="5"/>
        <v>0</v>
      </c>
      <c r="AJ31" s="6">
        <f t="shared" si="5"/>
        <v>0</v>
      </c>
      <c r="AK31" s="6">
        <f t="shared" si="5"/>
        <v>0</v>
      </c>
      <c r="AL31" s="6">
        <f t="shared" si="5"/>
        <v>0</v>
      </c>
      <c r="AM31" s="6">
        <f t="shared" si="5"/>
        <v>0</v>
      </c>
      <c r="AN31" s="19">
        <f t="shared" si="5"/>
        <v>0</v>
      </c>
      <c r="AO31" s="13">
        <f t="shared" si="5"/>
        <v>97.5</v>
      </c>
      <c r="AP31" s="6">
        <f t="shared" si="5"/>
        <v>91.166666666666671</v>
      </c>
      <c r="AQ31" s="6">
        <f t="shared" si="5"/>
        <v>90.444444444444443</v>
      </c>
      <c r="AR31" s="6">
        <f t="shared" si="5"/>
        <v>91.588235294117652</v>
      </c>
      <c r="AS31" s="6">
        <f t="shared" si="5"/>
        <v>87.92307692307692</v>
      </c>
      <c r="AT31" s="19">
        <f t="shared" si="5"/>
        <v>86.384615384615387</v>
      </c>
      <c r="AU31" s="13">
        <f t="shared" si="5"/>
        <v>0</v>
      </c>
      <c r="AV31" s="6">
        <f t="shared" si="5"/>
        <v>0</v>
      </c>
      <c r="AW31" s="6">
        <f t="shared" si="5"/>
        <v>0</v>
      </c>
      <c r="AX31" s="6">
        <f t="shared" si="5"/>
        <v>0</v>
      </c>
      <c r="AY31" s="6">
        <f t="shared" si="5"/>
        <v>0</v>
      </c>
      <c r="AZ31" s="19">
        <f t="shared" si="5"/>
        <v>0</v>
      </c>
      <c r="BA31" s="13">
        <f t="shared" si="5"/>
        <v>14710.666666666666</v>
      </c>
      <c r="BB31" s="6">
        <f t="shared" si="5"/>
        <v>13216.944444444445</v>
      </c>
      <c r="BC31" s="6">
        <f t="shared" si="5"/>
        <v>13206</v>
      </c>
      <c r="BD31" s="6">
        <f t="shared" si="5"/>
        <v>21669.705882352941</v>
      </c>
      <c r="BE31" s="6">
        <f t="shared" si="5"/>
        <v>17522.23076923077</v>
      </c>
      <c r="BF31" s="19">
        <f t="shared" si="5"/>
        <v>26066.615384615383</v>
      </c>
      <c r="BG31" s="13">
        <f t="shared" si="5"/>
        <v>-282.27777777777777</v>
      </c>
      <c r="BH31" s="6">
        <f t="shared" si="5"/>
        <v>-1824.5555555555557</v>
      </c>
      <c r="BI31" s="6">
        <f t="shared" si="5"/>
        <v>2438.0555555555557</v>
      </c>
      <c r="BJ31" s="6">
        <f t="shared" si="5"/>
        <v>2899.2352941176468</v>
      </c>
      <c r="BK31" s="6">
        <f t="shared" si="5"/>
        <v>2239.4615384615386</v>
      </c>
      <c r="BL31" s="19">
        <f t="shared" si="5"/>
        <v>-9016.8461538461543</v>
      </c>
      <c r="BM31" s="13">
        <f t="shared" si="5"/>
        <v>14428.388888888889</v>
      </c>
      <c r="BN31" s="6">
        <f t="shared" si="5"/>
        <v>11392.388888888889</v>
      </c>
      <c r="BO31" s="6">
        <f t="shared" si="5"/>
        <v>15644.055555555555</v>
      </c>
      <c r="BP31" s="6">
        <f t="shared" si="5"/>
        <v>24568.941176470587</v>
      </c>
      <c r="BQ31" s="6">
        <f t="shared" ref="BQ31:EB31" si="6">AVERAGE(BQ4:BQ24)</f>
        <v>19761.692307692309</v>
      </c>
      <c r="BR31" s="19">
        <f t="shared" si="6"/>
        <v>17049.76923076923</v>
      </c>
      <c r="BS31" s="13">
        <f t="shared" si="6"/>
        <v>14525.888888888889</v>
      </c>
      <c r="BT31" s="6">
        <f t="shared" si="6"/>
        <v>11483.555555555555</v>
      </c>
      <c r="BU31" s="6">
        <f t="shared" si="6"/>
        <v>15734.5</v>
      </c>
      <c r="BV31" s="6">
        <f t="shared" si="6"/>
        <v>24660.529411764706</v>
      </c>
      <c r="BW31" s="6">
        <f t="shared" si="6"/>
        <v>19849.615384615383</v>
      </c>
      <c r="BX31" s="19">
        <f t="shared" si="6"/>
        <v>17136.153846153848</v>
      </c>
      <c r="BY31" s="13">
        <f t="shared" si="6"/>
        <v>7332.6111111111113</v>
      </c>
      <c r="BZ31" s="6">
        <f t="shared" si="6"/>
        <v>7878.1111111111113</v>
      </c>
      <c r="CA31" s="6">
        <f t="shared" si="6"/>
        <v>8463.1666666666661</v>
      </c>
      <c r="CB31" s="6">
        <f t="shared" si="6"/>
        <v>9580.2941176470595</v>
      </c>
      <c r="CC31" s="6">
        <f t="shared" si="6"/>
        <v>11993.23076923077</v>
      </c>
      <c r="CD31" s="19">
        <f t="shared" si="6"/>
        <v>7381</v>
      </c>
      <c r="CE31" s="13">
        <f t="shared" si="6"/>
        <v>0</v>
      </c>
      <c r="CF31" s="6">
        <f t="shared" si="6"/>
        <v>0</v>
      </c>
      <c r="CG31" s="6">
        <f t="shared" si="6"/>
        <v>0</v>
      </c>
      <c r="CH31" s="6">
        <f t="shared" si="6"/>
        <v>0</v>
      </c>
      <c r="CI31" s="6">
        <f t="shared" si="6"/>
        <v>0</v>
      </c>
      <c r="CJ31" s="19">
        <f t="shared" si="6"/>
        <v>0</v>
      </c>
      <c r="CK31" s="13">
        <f t="shared" si="6"/>
        <v>0</v>
      </c>
      <c r="CL31" s="6">
        <f t="shared" si="6"/>
        <v>0</v>
      </c>
      <c r="CM31" s="6">
        <f t="shared" si="6"/>
        <v>0</v>
      </c>
      <c r="CN31" s="6">
        <f t="shared" si="6"/>
        <v>0</v>
      </c>
      <c r="CO31" s="6">
        <f t="shared" si="6"/>
        <v>0</v>
      </c>
      <c r="CP31" s="19">
        <f t="shared" si="6"/>
        <v>0</v>
      </c>
      <c r="CQ31" s="13">
        <f t="shared" si="6"/>
        <v>0</v>
      </c>
      <c r="CR31" s="6">
        <f t="shared" si="6"/>
        <v>0</v>
      </c>
      <c r="CS31" s="6">
        <f t="shared" si="6"/>
        <v>0</v>
      </c>
      <c r="CT31" s="6">
        <f t="shared" si="6"/>
        <v>38</v>
      </c>
      <c r="CU31" s="6">
        <f t="shared" si="6"/>
        <v>301.76923076923077</v>
      </c>
      <c r="CV31" s="19">
        <f t="shared" si="6"/>
        <v>151.53846153846155</v>
      </c>
      <c r="CW31" s="13">
        <f t="shared" si="6"/>
        <v>0</v>
      </c>
      <c r="CX31" s="6">
        <f t="shared" si="6"/>
        <v>0</v>
      </c>
      <c r="CY31" s="6">
        <f t="shared" si="6"/>
        <v>0</v>
      </c>
      <c r="CZ31" s="6">
        <f t="shared" si="6"/>
        <v>38</v>
      </c>
      <c r="DA31" s="6">
        <f t="shared" si="6"/>
        <v>301.76923076923077</v>
      </c>
      <c r="DB31" s="19">
        <f t="shared" si="6"/>
        <v>151.53846153846155</v>
      </c>
      <c r="DC31" s="13">
        <f t="shared" si="6"/>
        <v>0</v>
      </c>
      <c r="DD31" s="6">
        <f t="shared" si="6"/>
        <v>0</v>
      </c>
      <c r="DE31" s="6">
        <f t="shared" si="6"/>
        <v>0</v>
      </c>
      <c r="DF31" s="6">
        <f t="shared" si="6"/>
        <v>0</v>
      </c>
      <c r="DG31" s="6">
        <f t="shared" si="6"/>
        <v>0</v>
      </c>
      <c r="DH31" s="19">
        <f t="shared" si="6"/>
        <v>0</v>
      </c>
      <c r="DI31" s="13">
        <f t="shared" si="6"/>
        <v>0</v>
      </c>
      <c r="DJ31" s="6">
        <f t="shared" si="6"/>
        <v>0</v>
      </c>
      <c r="DK31" s="6">
        <f t="shared" si="6"/>
        <v>0</v>
      </c>
      <c r="DL31" s="6">
        <f t="shared" si="6"/>
        <v>0</v>
      </c>
      <c r="DM31" s="6">
        <f t="shared" si="6"/>
        <v>0</v>
      </c>
      <c r="DN31" s="19">
        <f t="shared" si="6"/>
        <v>0</v>
      </c>
      <c r="DO31" s="13">
        <f t="shared" si="6"/>
        <v>0</v>
      </c>
      <c r="DP31" s="6">
        <f t="shared" si="6"/>
        <v>0</v>
      </c>
      <c r="DQ31" s="6">
        <f t="shared" si="6"/>
        <v>0</v>
      </c>
      <c r="DR31" s="6">
        <f t="shared" si="6"/>
        <v>0</v>
      </c>
      <c r="DS31" s="6">
        <f t="shared" si="6"/>
        <v>0</v>
      </c>
      <c r="DT31" s="19">
        <f t="shared" si="6"/>
        <v>0</v>
      </c>
      <c r="DU31" s="13">
        <f t="shared" si="6"/>
        <v>26678</v>
      </c>
      <c r="DV31" s="6">
        <f t="shared" si="6"/>
        <v>28035.777777777777</v>
      </c>
      <c r="DW31" s="6">
        <f t="shared" si="6"/>
        <v>22363.111111111109</v>
      </c>
      <c r="DX31" s="6">
        <f t="shared" si="6"/>
        <v>8312.823529411764</v>
      </c>
      <c r="DY31" s="6">
        <f t="shared" si="6"/>
        <v>11524.153846153846</v>
      </c>
      <c r="DZ31" s="19">
        <f t="shared" si="6"/>
        <v>11813.153846153846</v>
      </c>
      <c r="EA31" s="13">
        <f t="shared" si="6"/>
        <v>0</v>
      </c>
      <c r="EB31" s="6">
        <f t="shared" si="6"/>
        <v>0</v>
      </c>
      <c r="EC31" s="6">
        <f t="shared" ref="EC31:GN31" si="7">AVERAGE(EC4:EC24)</f>
        <v>0</v>
      </c>
      <c r="ED31" s="6">
        <f t="shared" si="7"/>
        <v>0</v>
      </c>
      <c r="EE31" s="6">
        <f t="shared" si="7"/>
        <v>0</v>
      </c>
      <c r="EF31" s="19">
        <f t="shared" si="7"/>
        <v>0</v>
      </c>
      <c r="EG31" s="13">
        <f t="shared" si="7"/>
        <v>15930</v>
      </c>
      <c r="EH31" s="6">
        <f t="shared" si="7"/>
        <v>3865.3888888888887</v>
      </c>
      <c r="EI31" s="6">
        <f t="shared" si="7"/>
        <v>4110.833333333333</v>
      </c>
      <c r="EJ31" s="6">
        <f t="shared" si="7"/>
        <v>4614.1176470588234</v>
      </c>
      <c r="EK31" s="6">
        <f t="shared" si="7"/>
        <v>6394.9230769230771</v>
      </c>
      <c r="EL31" s="19">
        <f t="shared" si="7"/>
        <v>6758</v>
      </c>
      <c r="EM31" s="13">
        <f t="shared" si="7"/>
        <v>42608</v>
      </c>
      <c r="EN31" s="6">
        <f t="shared" si="7"/>
        <v>31901.166666666668</v>
      </c>
      <c r="EO31" s="6">
        <f t="shared" si="7"/>
        <v>26473.944444444445</v>
      </c>
      <c r="EP31" s="6">
        <f t="shared" si="7"/>
        <v>12926.941176470587</v>
      </c>
      <c r="EQ31" s="6">
        <f t="shared" si="7"/>
        <v>17919.076923076922</v>
      </c>
      <c r="ER31" s="19">
        <f t="shared" si="7"/>
        <v>18571.153846153848</v>
      </c>
      <c r="ES31" s="13">
        <f t="shared" si="7"/>
        <v>0</v>
      </c>
      <c r="ET31" s="6">
        <f t="shared" si="7"/>
        <v>0</v>
      </c>
      <c r="EU31" s="6">
        <f t="shared" si="7"/>
        <v>0</v>
      </c>
      <c r="EV31" s="6">
        <f t="shared" si="7"/>
        <v>0</v>
      </c>
      <c r="EW31" s="6">
        <f t="shared" si="7"/>
        <v>0</v>
      </c>
      <c r="EX31" s="19">
        <f t="shared" si="7"/>
        <v>0</v>
      </c>
      <c r="EY31" s="13">
        <f t="shared" si="7"/>
        <v>504.5</v>
      </c>
      <c r="EZ31" s="6">
        <f t="shared" si="7"/>
        <v>1465.5</v>
      </c>
      <c r="FA31" s="6">
        <f t="shared" si="7"/>
        <v>1511.2777777777778</v>
      </c>
      <c r="FB31" s="6">
        <f t="shared" si="7"/>
        <v>2646.294117647059</v>
      </c>
      <c r="FC31" s="6">
        <f t="shared" si="7"/>
        <v>0</v>
      </c>
      <c r="FD31" s="19">
        <f t="shared" si="7"/>
        <v>0</v>
      </c>
      <c r="FE31" s="13">
        <f t="shared" si="7"/>
        <v>0</v>
      </c>
      <c r="FF31" s="6">
        <f t="shared" si="7"/>
        <v>0</v>
      </c>
      <c r="FG31" s="6">
        <f t="shared" si="7"/>
        <v>0</v>
      </c>
      <c r="FH31" s="6">
        <f t="shared" si="7"/>
        <v>0</v>
      </c>
      <c r="FI31" s="6">
        <f t="shared" si="7"/>
        <v>0</v>
      </c>
      <c r="FJ31" s="19">
        <f t="shared" si="7"/>
        <v>0</v>
      </c>
      <c r="FK31" s="13">
        <f t="shared" si="7"/>
        <v>0</v>
      </c>
      <c r="FL31" s="6">
        <f t="shared" si="7"/>
        <v>0</v>
      </c>
      <c r="FM31" s="6">
        <f t="shared" si="7"/>
        <v>0</v>
      </c>
      <c r="FN31" s="6">
        <f t="shared" si="7"/>
        <v>0</v>
      </c>
      <c r="FO31" s="6">
        <f t="shared" si="7"/>
        <v>0</v>
      </c>
      <c r="FP31" s="19">
        <f t="shared" si="7"/>
        <v>0</v>
      </c>
      <c r="FQ31" s="13">
        <f t="shared" si="7"/>
        <v>0</v>
      </c>
      <c r="FR31" s="6">
        <f t="shared" si="7"/>
        <v>0</v>
      </c>
      <c r="FS31" s="6">
        <f t="shared" si="7"/>
        <v>0</v>
      </c>
      <c r="FT31" s="6">
        <f t="shared" si="7"/>
        <v>0</v>
      </c>
      <c r="FU31" s="6">
        <f t="shared" si="7"/>
        <v>0</v>
      </c>
      <c r="FV31" s="19">
        <f t="shared" si="7"/>
        <v>0</v>
      </c>
      <c r="FW31" s="13">
        <f t="shared" si="7"/>
        <v>3488.1111111111113</v>
      </c>
      <c r="FX31" s="6">
        <f t="shared" si="7"/>
        <v>4849.5</v>
      </c>
      <c r="FY31" s="6">
        <f t="shared" si="7"/>
        <v>5729.833333333333</v>
      </c>
      <c r="FZ31" s="6">
        <f t="shared" si="7"/>
        <v>2515.4705882352941</v>
      </c>
      <c r="GA31" s="6">
        <f t="shared" si="7"/>
        <v>822.53846153846155</v>
      </c>
      <c r="GB31" s="19">
        <f t="shared" si="7"/>
        <v>630.30769230769226</v>
      </c>
      <c r="GC31" s="13">
        <f t="shared" si="7"/>
        <v>0</v>
      </c>
      <c r="GD31" s="6">
        <f t="shared" si="7"/>
        <v>0</v>
      </c>
      <c r="GE31" s="6">
        <f t="shared" si="7"/>
        <v>0</v>
      </c>
      <c r="GF31" s="6">
        <f t="shared" si="7"/>
        <v>0</v>
      </c>
      <c r="GG31" s="6">
        <f t="shared" si="7"/>
        <v>0</v>
      </c>
      <c r="GH31" s="19">
        <f t="shared" si="7"/>
        <v>0</v>
      </c>
      <c r="GI31" s="13">
        <f t="shared" si="7"/>
        <v>23410.333333333332</v>
      </c>
      <c r="GJ31" s="6">
        <f t="shared" si="7"/>
        <v>22101.666666666668</v>
      </c>
      <c r="GK31" s="6">
        <f t="shared" si="7"/>
        <v>24316.944444444445</v>
      </c>
      <c r="GL31" s="6">
        <f t="shared" si="7"/>
        <v>20161.411764705881</v>
      </c>
      <c r="GM31" s="6">
        <f t="shared" si="7"/>
        <v>15880</v>
      </c>
      <c r="GN31" s="19">
        <f t="shared" si="7"/>
        <v>3311.6153846153848</v>
      </c>
      <c r="GO31" s="13">
        <f t="shared" ref="GO31:IZ31" si="8">AVERAGE(GO4:GO24)</f>
        <v>55.555555555555557</v>
      </c>
      <c r="GP31" s="6">
        <f t="shared" si="8"/>
        <v>10.833333333333334</v>
      </c>
      <c r="GQ31" s="6">
        <f t="shared" si="8"/>
        <v>10.833333333333334</v>
      </c>
      <c r="GR31" s="6">
        <f t="shared" si="8"/>
        <v>13</v>
      </c>
      <c r="GS31" s="6">
        <f t="shared" si="8"/>
        <v>15</v>
      </c>
      <c r="GT31" s="19">
        <f t="shared" si="8"/>
        <v>14.923076923076923</v>
      </c>
      <c r="GU31" s="13">
        <f t="shared" si="8"/>
        <v>12.333333333333334</v>
      </c>
      <c r="GV31" s="6">
        <f t="shared" si="8"/>
        <v>123.11111111111111</v>
      </c>
      <c r="GW31" s="6">
        <f t="shared" si="8"/>
        <v>253.22222222222223</v>
      </c>
      <c r="GX31" s="6">
        <f t="shared" si="8"/>
        <v>1.588235294117647</v>
      </c>
      <c r="GY31" s="6">
        <f t="shared" si="8"/>
        <v>0</v>
      </c>
      <c r="GZ31" s="19">
        <f t="shared" si="8"/>
        <v>50.615384615384613</v>
      </c>
      <c r="HA31" s="13">
        <f t="shared" si="8"/>
        <v>197.66666666666666</v>
      </c>
      <c r="HB31" s="6">
        <f t="shared" si="8"/>
        <v>1047.8333333333333</v>
      </c>
      <c r="HC31" s="6">
        <f t="shared" si="8"/>
        <v>2175.9444444444443</v>
      </c>
      <c r="HD31" s="6">
        <f t="shared" si="8"/>
        <v>565.52941176470586</v>
      </c>
      <c r="HE31" s="6">
        <f t="shared" si="8"/>
        <v>551.38461538461536</v>
      </c>
      <c r="HF31" s="19">
        <f t="shared" si="8"/>
        <v>132.84615384615384</v>
      </c>
      <c r="HG31" s="13">
        <f t="shared" si="8"/>
        <v>50699.055555555555</v>
      </c>
      <c r="HH31" s="6">
        <f t="shared" si="8"/>
        <v>61954.166666666664</v>
      </c>
      <c r="HI31" s="6">
        <f t="shared" si="8"/>
        <v>49364.611111111109</v>
      </c>
      <c r="HJ31" s="6">
        <f t="shared" si="8"/>
        <v>36951.705882352944</v>
      </c>
      <c r="HK31" s="6">
        <f t="shared" si="8"/>
        <v>16944.538461538461</v>
      </c>
      <c r="HL31" s="19">
        <f t="shared" si="8"/>
        <v>27505.23076923077</v>
      </c>
      <c r="HM31" s="13">
        <f t="shared" si="8"/>
        <v>78367.555555555562</v>
      </c>
      <c r="HN31" s="6">
        <f t="shared" si="8"/>
        <v>91552.611111111109</v>
      </c>
      <c r="HO31" s="6">
        <f t="shared" si="8"/>
        <v>83362.666666666672</v>
      </c>
      <c r="HP31" s="6">
        <f t="shared" si="8"/>
        <v>62855</v>
      </c>
      <c r="HQ31" s="6">
        <f t="shared" si="8"/>
        <v>34213.461538461539</v>
      </c>
      <c r="HR31" s="19">
        <f t="shared" si="8"/>
        <v>31645.538461538461</v>
      </c>
      <c r="HS31" s="13">
        <f t="shared" si="8"/>
        <v>142834.05555555556</v>
      </c>
      <c r="HT31" s="6">
        <f t="shared" si="8"/>
        <v>142815.44444444444</v>
      </c>
      <c r="HU31" s="6">
        <f t="shared" si="8"/>
        <v>134034.27777777778</v>
      </c>
      <c r="HV31" s="6">
        <f t="shared" si="8"/>
        <v>110060.76470588235</v>
      </c>
      <c r="HW31" s="6">
        <f t="shared" si="8"/>
        <v>84277.153846153844</v>
      </c>
      <c r="HX31" s="19">
        <f t="shared" si="8"/>
        <v>74885.38461538461</v>
      </c>
      <c r="HY31" s="13">
        <f t="shared" si="8"/>
        <v>0</v>
      </c>
      <c r="HZ31" s="6">
        <f t="shared" si="8"/>
        <v>0</v>
      </c>
      <c r="IA31" s="6">
        <f t="shared" si="8"/>
        <v>0</v>
      </c>
      <c r="IB31" s="6">
        <f t="shared" si="8"/>
        <v>0</v>
      </c>
      <c r="IC31" s="6">
        <f t="shared" si="8"/>
        <v>0</v>
      </c>
      <c r="ID31" s="19">
        <f t="shared" si="8"/>
        <v>0</v>
      </c>
      <c r="IE31" s="13">
        <f t="shared" si="8"/>
        <v>0</v>
      </c>
      <c r="IF31" s="6">
        <f t="shared" si="8"/>
        <v>1674.1764705882354</v>
      </c>
      <c r="IG31" s="6">
        <f t="shared" si="8"/>
        <v>2157.9375</v>
      </c>
      <c r="IH31" s="6">
        <f t="shared" si="8"/>
        <v>2790.6363636363635</v>
      </c>
      <c r="II31" s="6">
        <f t="shared" si="8"/>
        <v>3230.5</v>
      </c>
      <c r="IJ31" s="19">
        <f t="shared" si="8"/>
        <v>2806.1666666666665</v>
      </c>
      <c r="IK31" s="13">
        <f t="shared" si="8"/>
        <v>0</v>
      </c>
      <c r="IL31" s="6">
        <f t="shared" si="8"/>
        <v>0</v>
      </c>
      <c r="IM31" s="6">
        <f t="shared" si="8"/>
        <v>0</v>
      </c>
      <c r="IN31" s="6">
        <f t="shared" si="8"/>
        <v>0</v>
      </c>
      <c r="IO31" s="6">
        <f t="shared" si="8"/>
        <v>0</v>
      </c>
      <c r="IP31" s="19">
        <f t="shared" si="8"/>
        <v>0</v>
      </c>
      <c r="IQ31" s="13">
        <f t="shared" si="8"/>
        <v>0</v>
      </c>
      <c r="IR31" s="6">
        <f t="shared" si="8"/>
        <v>0</v>
      </c>
      <c r="IS31" s="6">
        <f t="shared" si="8"/>
        <v>0</v>
      </c>
      <c r="IT31" s="6">
        <f t="shared" si="8"/>
        <v>0</v>
      </c>
      <c r="IU31" s="6">
        <f t="shared" si="8"/>
        <v>0</v>
      </c>
      <c r="IV31" s="19">
        <f t="shared" si="8"/>
        <v>4446.0769230769229</v>
      </c>
      <c r="IW31" s="13">
        <f t="shared" si="8"/>
        <v>0</v>
      </c>
      <c r="IX31" s="6">
        <f t="shared" si="8"/>
        <v>0</v>
      </c>
      <c r="IY31" s="6">
        <f t="shared" si="8"/>
        <v>0</v>
      </c>
      <c r="IZ31" s="6">
        <f t="shared" si="8"/>
        <v>0</v>
      </c>
      <c r="JA31" s="6">
        <f t="shared" ref="JA31:JZ31" si="9">AVERAGE(JA4:JA24)</f>
        <v>0</v>
      </c>
      <c r="JB31" s="19">
        <f t="shared" si="9"/>
        <v>0</v>
      </c>
      <c r="JC31" s="13">
        <f t="shared" si="9"/>
        <v>142834.05555555556</v>
      </c>
      <c r="JD31" s="6">
        <f t="shared" si="9"/>
        <v>142815.33333333334</v>
      </c>
      <c r="JE31" s="6">
        <f t="shared" si="9"/>
        <v>134034.22222222222</v>
      </c>
      <c r="JF31" s="6">
        <f t="shared" si="9"/>
        <v>110060.76470588235</v>
      </c>
      <c r="JG31" s="6">
        <f t="shared" si="9"/>
        <v>84277.153846153844</v>
      </c>
      <c r="JH31" s="19">
        <f t="shared" si="9"/>
        <v>74885.538461538468</v>
      </c>
      <c r="JI31" s="13">
        <f t="shared" si="9"/>
        <v>-122486.07344444442</v>
      </c>
      <c r="JJ31" s="6">
        <f t="shared" si="9"/>
        <v>-125123.57266666667</v>
      </c>
      <c r="JK31" s="6">
        <f t="shared" si="9"/>
        <v>-111647.72877777778</v>
      </c>
      <c r="JL31" s="6">
        <f t="shared" si="9"/>
        <v>-77912.946117647065</v>
      </c>
      <c r="JM31" s="6">
        <f t="shared" si="9"/>
        <v>-55072.81846153846</v>
      </c>
      <c r="JN31" s="19">
        <f t="shared" si="9"/>
        <v>-51992.050769230773</v>
      </c>
      <c r="JO31" s="13">
        <f t="shared" si="9"/>
        <v>24592.666666666668</v>
      </c>
      <c r="JP31" s="6">
        <f t="shared" si="9"/>
        <v>25828.555555555555</v>
      </c>
      <c r="JQ31" s="6">
        <f t="shared" si="9"/>
        <v>23080.111111111109</v>
      </c>
      <c r="JR31" s="6">
        <f t="shared" si="9"/>
        <v>8744.823529411764</v>
      </c>
      <c r="JS31" s="6">
        <f t="shared" si="9"/>
        <v>8347.6153846153848</v>
      </c>
      <c r="JT31" s="19">
        <f t="shared" si="9"/>
        <v>8432.2307692307695</v>
      </c>
      <c r="JU31" s="13">
        <f t="shared" si="9"/>
        <v>44940.648777777773</v>
      </c>
      <c r="JV31" s="6">
        <f t="shared" si="9"/>
        <v>43520.316222222224</v>
      </c>
      <c r="JW31" s="6">
        <f t="shared" si="9"/>
        <v>45466.604555555561</v>
      </c>
      <c r="JX31" s="6">
        <f t="shared" si="9"/>
        <v>40892.642117647054</v>
      </c>
      <c r="JY31" s="6">
        <f t="shared" si="9"/>
        <v>37551.950769230767</v>
      </c>
      <c r="JZ31" s="19">
        <f t="shared" si="9"/>
        <v>31325.718461538465</v>
      </c>
    </row>
    <row r="32" spans="1:286" x14ac:dyDescent="0.35">
      <c r="D32" s="1" t="s">
        <v>123</v>
      </c>
      <c r="E32" s="12">
        <f t="shared" ref="E32:BP32" si="10">MEDIAN(E4:E24)</f>
        <v>100</v>
      </c>
      <c r="F32" s="5">
        <f t="shared" si="10"/>
        <v>100</v>
      </c>
      <c r="G32" s="5">
        <f t="shared" si="10"/>
        <v>100</v>
      </c>
      <c r="H32" s="5">
        <f t="shared" si="10"/>
        <v>100</v>
      </c>
      <c r="I32" s="5">
        <f t="shared" si="10"/>
        <v>100</v>
      </c>
      <c r="J32" s="18">
        <f t="shared" si="10"/>
        <v>100</v>
      </c>
      <c r="K32" s="12">
        <f t="shared" si="10"/>
        <v>0</v>
      </c>
      <c r="L32" s="5">
        <f t="shared" si="10"/>
        <v>0</v>
      </c>
      <c r="M32" s="5">
        <f t="shared" si="10"/>
        <v>0</v>
      </c>
      <c r="N32" s="5">
        <f t="shared" si="10"/>
        <v>0</v>
      </c>
      <c r="O32" s="5">
        <f t="shared" si="10"/>
        <v>0</v>
      </c>
      <c r="P32" s="18">
        <f t="shared" si="10"/>
        <v>0</v>
      </c>
      <c r="Q32" s="12">
        <f t="shared" si="10"/>
        <v>0</v>
      </c>
      <c r="R32" s="5">
        <f t="shared" si="10"/>
        <v>0</v>
      </c>
      <c r="S32" s="5">
        <f t="shared" si="10"/>
        <v>0</v>
      </c>
      <c r="T32" s="5">
        <f t="shared" si="10"/>
        <v>0</v>
      </c>
      <c r="U32" s="5">
        <f t="shared" si="10"/>
        <v>0</v>
      </c>
      <c r="V32" s="18">
        <f t="shared" si="10"/>
        <v>0</v>
      </c>
      <c r="W32" s="12">
        <f t="shared" si="10"/>
        <v>0</v>
      </c>
      <c r="X32" s="5">
        <f t="shared" si="10"/>
        <v>0</v>
      </c>
      <c r="Y32" s="5">
        <f t="shared" si="10"/>
        <v>0</v>
      </c>
      <c r="Z32" s="5">
        <f t="shared" si="10"/>
        <v>0</v>
      </c>
      <c r="AA32" s="5">
        <f t="shared" si="10"/>
        <v>0</v>
      </c>
      <c r="AB32" s="18">
        <f t="shared" si="10"/>
        <v>0</v>
      </c>
      <c r="AC32" s="12">
        <f t="shared" si="10"/>
        <v>0</v>
      </c>
      <c r="AD32" s="5">
        <f t="shared" si="10"/>
        <v>0</v>
      </c>
      <c r="AE32" s="5">
        <f t="shared" si="10"/>
        <v>0</v>
      </c>
      <c r="AF32" s="5">
        <f t="shared" si="10"/>
        <v>0</v>
      </c>
      <c r="AG32" s="5">
        <f t="shared" si="10"/>
        <v>0</v>
      </c>
      <c r="AH32" s="18">
        <f t="shared" si="10"/>
        <v>0</v>
      </c>
      <c r="AI32" s="12">
        <f t="shared" si="10"/>
        <v>0</v>
      </c>
      <c r="AJ32" s="5">
        <f t="shared" si="10"/>
        <v>0</v>
      </c>
      <c r="AK32" s="5">
        <f t="shared" si="10"/>
        <v>0</v>
      </c>
      <c r="AL32" s="5">
        <f t="shared" si="10"/>
        <v>0</v>
      </c>
      <c r="AM32" s="5">
        <f t="shared" si="10"/>
        <v>0</v>
      </c>
      <c r="AN32" s="18">
        <f t="shared" si="10"/>
        <v>0</v>
      </c>
      <c r="AO32" s="12">
        <f t="shared" si="10"/>
        <v>100</v>
      </c>
      <c r="AP32" s="5">
        <f t="shared" si="10"/>
        <v>100</v>
      </c>
      <c r="AQ32" s="5">
        <f t="shared" si="10"/>
        <v>100</v>
      </c>
      <c r="AR32" s="5">
        <f t="shared" si="10"/>
        <v>100</v>
      </c>
      <c r="AS32" s="5">
        <f t="shared" si="10"/>
        <v>100</v>
      </c>
      <c r="AT32" s="18">
        <f t="shared" si="10"/>
        <v>100</v>
      </c>
      <c r="AU32" s="12">
        <f t="shared" si="10"/>
        <v>0</v>
      </c>
      <c r="AV32" s="5">
        <f t="shared" si="10"/>
        <v>0</v>
      </c>
      <c r="AW32" s="5">
        <f t="shared" si="10"/>
        <v>0</v>
      </c>
      <c r="AX32" s="5">
        <f t="shared" si="10"/>
        <v>0</v>
      </c>
      <c r="AY32" s="5">
        <f t="shared" si="10"/>
        <v>0</v>
      </c>
      <c r="AZ32" s="18">
        <f t="shared" si="10"/>
        <v>0</v>
      </c>
      <c r="BA32" s="12">
        <f t="shared" si="10"/>
        <v>1018</v>
      </c>
      <c r="BB32" s="5">
        <f t="shared" si="10"/>
        <v>550.5</v>
      </c>
      <c r="BC32" s="5">
        <f t="shared" si="10"/>
        <v>1187</v>
      </c>
      <c r="BD32" s="5">
        <f t="shared" si="10"/>
        <v>344</v>
      </c>
      <c r="BE32" s="5">
        <f t="shared" si="10"/>
        <v>345</v>
      </c>
      <c r="BF32" s="18">
        <f t="shared" si="10"/>
        <v>571</v>
      </c>
      <c r="BG32" s="12">
        <f t="shared" si="10"/>
        <v>0</v>
      </c>
      <c r="BH32" s="5">
        <f t="shared" si="10"/>
        <v>0</v>
      </c>
      <c r="BI32" s="5">
        <f t="shared" si="10"/>
        <v>0</v>
      </c>
      <c r="BJ32" s="5">
        <f t="shared" si="10"/>
        <v>0</v>
      </c>
      <c r="BK32" s="5">
        <f t="shared" si="10"/>
        <v>0</v>
      </c>
      <c r="BL32" s="18">
        <f t="shared" si="10"/>
        <v>0</v>
      </c>
      <c r="BM32" s="12">
        <f t="shared" si="10"/>
        <v>1214</v>
      </c>
      <c r="BN32" s="5">
        <f t="shared" si="10"/>
        <v>1508.5</v>
      </c>
      <c r="BO32" s="5">
        <f t="shared" si="10"/>
        <v>1301.5</v>
      </c>
      <c r="BP32" s="5">
        <f t="shared" si="10"/>
        <v>1398</v>
      </c>
      <c r="BQ32" s="5">
        <f t="shared" ref="BQ32:EB32" si="11">MEDIAN(BQ4:BQ24)</f>
        <v>198</v>
      </c>
      <c r="BR32" s="18">
        <f t="shared" si="11"/>
        <v>345</v>
      </c>
      <c r="BS32" s="12">
        <f t="shared" si="11"/>
        <v>1320.5</v>
      </c>
      <c r="BT32" s="5">
        <f t="shared" si="11"/>
        <v>1581.5</v>
      </c>
      <c r="BU32" s="5">
        <f t="shared" si="11"/>
        <v>1376.5</v>
      </c>
      <c r="BV32" s="5">
        <f t="shared" si="11"/>
        <v>1504</v>
      </c>
      <c r="BW32" s="5">
        <f t="shared" si="11"/>
        <v>298</v>
      </c>
      <c r="BX32" s="18">
        <f t="shared" si="11"/>
        <v>445</v>
      </c>
      <c r="BY32" s="12">
        <f t="shared" si="11"/>
        <v>0</v>
      </c>
      <c r="BZ32" s="5">
        <f t="shared" si="11"/>
        <v>0</v>
      </c>
      <c r="CA32" s="5">
        <f t="shared" si="11"/>
        <v>0</v>
      </c>
      <c r="CB32" s="5">
        <f t="shared" si="11"/>
        <v>0</v>
      </c>
      <c r="CC32" s="5">
        <f t="shared" si="11"/>
        <v>0</v>
      </c>
      <c r="CD32" s="18">
        <f t="shared" si="11"/>
        <v>0</v>
      </c>
      <c r="CE32" s="12">
        <f t="shared" si="11"/>
        <v>0</v>
      </c>
      <c r="CF32" s="5">
        <f t="shared" si="11"/>
        <v>0</v>
      </c>
      <c r="CG32" s="5">
        <f t="shared" si="11"/>
        <v>0</v>
      </c>
      <c r="CH32" s="5">
        <f t="shared" si="11"/>
        <v>0</v>
      </c>
      <c r="CI32" s="5">
        <f t="shared" si="11"/>
        <v>0</v>
      </c>
      <c r="CJ32" s="18">
        <f t="shared" si="11"/>
        <v>0</v>
      </c>
      <c r="CK32" s="12">
        <f t="shared" si="11"/>
        <v>0</v>
      </c>
      <c r="CL32" s="5">
        <f t="shared" si="11"/>
        <v>0</v>
      </c>
      <c r="CM32" s="5">
        <f t="shared" si="11"/>
        <v>0</v>
      </c>
      <c r="CN32" s="5">
        <f t="shared" si="11"/>
        <v>0</v>
      </c>
      <c r="CO32" s="5">
        <f t="shared" si="11"/>
        <v>0</v>
      </c>
      <c r="CP32" s="18">
        <f t="shared" si="11"/>
        <v>0</v>
      </c>
      <c r="CQ32" s="12">
        <f t="shared" si="11"/>
        <v>0</v>
      </c>
      <c r="CR32" s="5">
        <f t="shared" si="11"/>
        <v>0</v>
      </c>
      <c r="CS32" s="5">
        <f t="shared" si="11"/>
        <v>0</v>
      </c>
      <c r="CT32" s="5">
        <f t="shared" si="11"/>
        <v>0</v>
      </c>
      <c r="CU32" s="5">
        <f t="shared" si="11"/>
        <v>0</v>
      </c>
      <c r="CV32" s="18">
        <f t="shared" si="11"/>
        <v>0</v>
      </c>
      <c r="CW32" s="12">
        <f t="shared" si="11"/>
        <v>0</v>
      </c>
      <c r="CX32" s="5">
        <f t="shared" si="11"/>
        <v>0</v>
      </c>
      <c r="CY32" s="5">
        <f t="shared" si="11"/>
        <v>0</v>
      </c>
      <c r="CZ32" s="5">
        <f t="shared" si="11"/>
        <v>0</v>
      </c>
      <c r="DA32" s="5">
        <f t="shared" si="11"/>
        <v>0</v>
      </c>
      <c r="DB32" s="18">
        <f t="shared" si="11"/>
        <v>0</v>
      </c>
      <c r="DC32" s="12">
        <f t="shared" si="11"/>
        <v>0</v>
      </c>
      <c r="DD32" s="5">
        <f t="shared" si="11"/>
        <v>0</v>
      </c>
      <c r="DE32" s="5">
        <f t="shared" si="11"/>
        <v>0</v>
      </c>
      <c r="DF32" s="5">
        <f t="shared" si="11"/>
        <v>0</v>
      </c>
      <c r="DG32" s="5">
        <f t="shared" si="11"/>
        <v>0</v>
      </c>
      <c r="DH32" s="18">
        <f t="shared" si="11"/>
        <v>0</v>
      </c>
      <c r="DI32" s="12">
        <f t="shared" si="11"/>
        <v>0</v>
      </c>
      <c r="DJ32" s="5">
        <f t="shared" si="11"/>
        <v>0</v>
      </c>
      <c r="DK32" s="5">
        <f t="shared" si="11"/>
        <v>0</v>
      </c>
      <c r="DL32" s="5">
        <f t="shared" si="11"/>
        <v>0</v>
      </c>
      <c r="DM32" s="5">
        <f t="shared" si="11"/>
        <v>0</v>
      </c>
      <c r="DN32" s="18">
        <f t="shared" si="11"/>
        <v>0</v>
      </c>
      <c r="DO32" s="12">
        <f t="shared" si="11"/>
        <v>0</v>
      </c>
      <c r="DP32" s="5">
        <f t="shared" si="11"/>
        <v>0</v>
      </c>
      <c r="DQ32" s="5">
        <f t="shared" si="11"/>
        <v>0</v>
      </c>
      <c r="DR32" s="5">
        <f t="shared" si="11"/>
        <v>0</v>
      </c>
      <c r="DS32" s="5">
        <f t="shared" si="11"/>
        <v>0</v>
      </c>
      <c r="DT32" s="18">
        <f t="shared" si="11"/>
        <v>0</v>
      </c>
      <c r="DU32" s="12">
        <f t="shared" si="11"/>
        <v>0</v>
      </c>
      <c r="DV32" s="5">
        <f t="shared" si="11"/>
        <v>0</v>
      </c>
      <c r="DW32" s="5">
        <f t="shared" si="11"/>
        <v>0</v>
      </c>
      <c r="DX32" s="5">
        <f t="shared" si="11"/>
        <v>0</v>
      </c>
      <c r="DY32" s="5">
        <f t="shared" si="11"/>
        <v>0</v>
      </c>
      <c r="DZ32" s="18">
        <f t="shared" si="11"/>
        <v>0</v>
      </c>
      <c r="EA32" s="12">
        <f t="shared" si="11"/>
        <v>0</v>
      </c>
      <c r="EB32" s="5">
        <f t="shared" si="11"/>
        <v>0</v>
      </c>
      <c r="EC32" s="5">
        <f t="shared" ref="EC32:GN32" si="12">MEDIAN(EC4:EC24)</f>
        <v>0</v>
      </c>
      <c r="ED32" s="5">
        <f t="shared" si="12"/>
        <v>0</v>
      </c>
      <c r="EE32" s="5">
        <f t="shared" si="12"/>
        <v>0</v>
      </c>
      <c r="EF32" s="18">
        <f t="shared" si="12"/>
        <v>0</v>
      </c>
      <c r="EG32" s="12">
        <f t="shared" si="12"/>
        <v>0</v>
      </c>
      <c r="EH32" s="5">
        <f t="shared" si="12"/>
        <v>0</v>
      </c>
      <c r="EI32" s="5">
        <f t="shared" si="12"/>
        <v>0</v>
      </c>
      <c r="EJ32" s="5">
        <f t="shared" si="12"/>
        <v>0</v>
      </c>
      <c r="EK32" s="5">
        <f t="shared" si="12"/>
        <v>0</v>
      </c>
      <c r="EL32" s="18">
        <f t="shared" si="12"/>
        <v>0</v>
      </c>
      <c r="EM32" s="12">
        <f t="shared" si="12"/>
        <v>0</v>
      </c>
      <c r="EN32" s="5">
        <f t="shared" si="12"/>
        <v>0</v>
      </c>
      <c r="EO32" s="5">
        <f t="shared" si="12"/>
        <v>0</v>
      </c>
      <c r="EP32" s="5">
        <f t="shared" si="12"/>
        <v>0</v>
      </c>
      <c r="EQ32" s="5">
        <f t="shared" si="12"/>
        <v>0</v>
      </c>
      <c r="ER32" s="18">
        <f t="shared" si="12"/>
        <v>0</v>
      </c>
      <c r="ES32" s="12">
        <f t="shared" si="12"/>
        <v>0</v>
      </c>
      <c r="ET32" s="5">
        <f t="shared" si="12"/>
        <v>0</v>
      </c>
      <c r="EU32" s="5">
        <f t="shared" si="12"/>
        <v>0</v>
      </c>
      <c r="EV32" s="5">
        <f t="shared" si="12"/>
        <v>0</v>
      </c>
      <c r="EW32" s="5">
        <f t="shared" si="12"/>
        <v>0</v>
      </c>
      <c r="EX32" s="18">
        <f t="shared" si="12"/>
        <v>0</v>
      </c>
      <c r="EY32" s="12">
        <f t="shared" si="12"/>
        <v>0</v>
      </c>
      <c r="EZ32" s="5">
        <f t="shared" si="12"/>
        <v>0</v>
      </c>
      <c r="FA32" s="5">
        <f t="shared" si="12"/>
        <v>0</v>
      </c>
      <c r="FB32" s="5">
        <f t="shared" si="12"/>
        <v>0</v>
      </c>
      <c r="FC32" s="5">
        <f t="shared" si="12"/>
        <v>0</v>
      </c>
      <c r="FD32" s="18">
        <f t="shared" si="12"/>
        <v>0</v>
      </c>
      <c r="FE32" s="12">
        <f t="shared" si="12"/>
        <v>0</v>
      </c>
      <c r="FF32" s="5">
        <f t="shared" si="12"/>
        <v>0</v>
      </c>
      <c r="FG32" s="5">
        <f t="shared" si="12"/>
        <v>0</v>
      </c>
      <c r="FH32" s="5">
        <f t="shared" si="12"/>
        <v>0</v>
      </c>
      <c r="FI32" s="5">
        <f t="shared" si="12"/>
        <v>0</v>
      </c>
      <c r="FJ32" s="18">
        <f t="shared" si="12"/>
        <v>0</v>
      </c>
      <c r="FK32" s="12">
        <f t="shared" si="12"/>
        <v>0</v>
      </c>
      <c r="FL32" s="5">
        <f t="shared" si="12"/>
        <v>0</v>
      </c>
      <c r="FM32" s="5">
        <f t="shared" si="12"/>
        <v>0</v>
      </c>
      <c r="FN32" s="5">
        <f t="shared" si="12"/>
        <v>0</v>
      </c>
      <c r="FO32" s="5">
        <f t="shared" si="12"/>
        <v>0</v>
      </c>
      <c r="FP32" s="18">
        <f t="shared" si="12"/>
        <v>0</v>
      </c>
      <c r="FQ32" s="12">
        <f t="shared" si="12"/>
        <v>0</v>
      </c>
      <c r="FR32" s="5">
        <f t="shared" si="12"/>
        <v>0</v>
      </c>
      <c r="FS32" s="5">
        <f t="shared" si="12"/>
        <v>0</v>
      </c>
      <c r="FT32" s="5">
        <f t="shared" si="12"/>
        <v>0</v>
      </c>
      <c r="FU32" s="5">
        <f t="shared" si="12"/>
        <v>0</v>
      </c>
      <c r="FV32" s="18">
        <f t="shared" si="12"/>
        <v>0</v>
      </c>
      <c r="FW32" s="12">
        <f t="shared" si="12"/>
        <v>319</v>
      </c>
      <c r="FX32" s="5">
        <f t="shared" si="12"/>
        <v>461.5</v>
      </c>
      <c r="FY32" s="5">
        <f t="shared" si="12"/>
        <v>582</v>
      </c>
      <c r="FZ32" s="5">
        <f t="shared" si="12"/>
        <v>318</v>
      </c>
      <c r="GA32" s="5">
        <f t="shared" si="12"/>
        <v>333</v>
      </c>
      <c r="GB32" s="18">
        <f t="shared" si="12"/>
        <v>312</v>
      </c>
      <c r="GC32" s="12">
        <f t="shared" si="12"/>
        <v>0</v>
      </c>
      <c r="GD32" s="5">
        <f t="shared" si="12"/>
        <v>0</v>
      </c>
      <c r="GE32" s="5">
        <f t="shared" si="12"/>
        <v>0</v>
      </c>
      <c r="GF32" s="5">
        <f t="shared" si="12"/>
        <v>0</v>
      </c>
      <c r="GG32" s="5">
        <f t="shared" si="12"/>
        <v>0</v>
      </c>
      <c r="GH32" s="18">
        <f t="shared" si="12"/>
        <v>0</v>
      </c>
      <c r="GI32" s="12">
        <f t="shared" si="12"/>
        <v>405</v>
      </c>
      <c r="GJ32" s="5">
        <f t="shared" si="12"/>
        <v>288</v>
      </c>
      <c r="GK32" s="5">
        <f t="shared" si="12"/>
        <v>687</v>
      </c>
      <c r="GL32" s="5">
        <f t="shared" si="12"/>
        <v>0</v>
      </c>
      <c r="GM32" s="5">
        <f t="shared" si="12"/>
        <v>0</v>
      </c>
      <c r="GN32" s="18">
        <f t="shared" si="12"/>
        <v>240</v>
      </c>
      <c r="GO32" s="12">
        <f t="shared" ref="GO32:IZ32" si="13">MEDIAN(GO4:GO24)</f>
        <v>0</v>
      </c>
      <c r="GP32" s="5">
        <f t="shared" si="13"/>
        <v>0</v>
      </c>
      <c r="GQ32" s="5">
        <f t="shared" si="13"/>
        <v>0</v>
      </c>
      <c r="GR32" s="5">
        <f t="shared" si="13"/>
        <v>0</v>
      </c>
      <c r="GS32" s="5">
        <f t="shared" si="13"/>
        <v>0</v>
      </c>
      <c r="GT32" s="18">
        <f t="shared" si="13"/>
        <v>0</v>
      </c>
      <c r="GU32" s="12">
        <f t="shared" si="13"/>
        <v>0</v>
      </c>
      <c r="GV32" s="5">
        <f t="shared" si="13"/>
        <v>0</v>
      </c>
      <c r="GW32" s="5">
        <f t="shared" si="13"/>
        <v>0</v>
      </c>
      <c r="GX32" s="5">
        <f t="shared" si="13"/>
        <v>0</v>
      </c>
      <c r="GY32" s="5">
        <f t="shared" si="13"/>
        <v>0</v>
      </c>
      <c r="GZ32" s="18">
        <f t="shared" si="13"/>
        <v>0</v>
      </c>
      <c r="HA32" s="12">
        <f t="shared" si="13"/>
        <v>69.5</v>
      </c>
      <c r="HB32" s="5">
        <f t="shared" si="13"/>
        <v>119</v>
      </c>
      <c r="HC32" s="5">
        <f t="shared" si="13"/>
        <v>105</v>
      </c>
      <c r="HD32" s="5">
        <f t="shared" si="13"/>
        <v>55</v>
      </c>
      <c r="HE32" s="5">
        <f t="shared" si="13"/>
        <v>59</v>
      </c>
      <c r="HF32" s="18">
        <f t="shared" si="13"/>
        <v>17</v>
      </c>
      <c r="HG32" s="12">
        <f t="shared" si="13"/>
        <v>2317.5</v>
      </c>
      <c r="HH32" s="5">
        <f t="shared" si="13"/>
        <v>863</v>
      </c>
      <c r="HI32" s="5">
        <f t="shared" si="13"/>
        <v>1254.5</v>
      </c>
      <c r="HJ32" s="5">
        <f t="shared" si="13"/>
        <v>1614</v>
      </c>
      <c r="HK32" s="5">
        <f t="shared" si="13"/>
        <v>1424</v>
      </c>
      <c r="HL32" s="18">
        <f t="shared" si="13"/>
        <v>1200</v>
      </c>
      <c r="HM32" s="12">
        <f t="shared" si="13"/>
        <v>21552.5</v>
      </c>
      <c r="HN32" s="5">
        <f t="shared" si="13"/>
        <v>17045</v>
      </c>
      <c r="HO32" s="5">
        <f t="shared" si="13"/>
        <v>24459.5</v>
      </c>
      <c r="HP32" s="5">
        <f t="shared" si="13"/>
        <v>5977</v>
      </c>
      <c r="HQ32" s="5">
        <f t="shared" si="13"/>
        <v>10603</v>
      </c>
      <c r="HR32" s="18">
        <f t="shared" si="13"/>
        <v>3752</v>
      </c>
      <c r="HS32" s="12">
        <f t="shared" si="13"/>
        <v>70915.5</v>
      </c>
      <c r="HT32" s="5">
        <f t="shared" si="13"/>
        <v>75608</v>
      </c>
      <c r="HU32" s="5">
        <f t="shared" si="13"/>
        <v>85859</v>
      </c>
      <c r="HV32" s="5">
        <f t="shared" si="13"/>
        <v>84637</v>
      </c>
      <c r="HW32" s="5">
        <f t="shared" si="13"/>
        <v>81160</v>
      </c>
      <c r="HX32" s="18">
        <f t="shared" si="13"/>
        <v>48528</v>
      </c>
      <c r="HY32" s="12">
        <f t="shared" si="13"/>
        <v>0</v>
      </c>
      <c r="HZ32" s="5">
        <f t="shared" si="13"/>
        <v>0</v>
      </c>
      <c r="IA32" s="5">
        <f t="shared" si="13"/>
        <v>0</v>
      </c>
      <c r="IB32" s="5">
        <f t="shared" si="13"/>
        <v>0</v>
      </c>
      <c r="IC32" s="5">
        <f t="shared" si="13"/>
        <v>0</v>
      </c>
      <c r="ID32" s="18">
        <f t="shared" si="13"/>
        <v>0</v>
      </c>
      <c r="IE32" s="12">
        <f t="shared" si="13"/>
        <v>0</v>
      </c>
      <c r="IF32" s="5">
        <f t="shared" si="13"/>
        <v>0</v>
      </c>
      <c r="IG32" s="5">
        <f t="shared" si="13"/>
        <v>0</v>
      </c>
      <c r="IH32" s="5">
        <f t="shared" si="13"/>
        <v>0</v>
      </c>
      <c r="II32" s="5">
        <f t="shared" si="13"/>
        <v>0</v>
      </c>
      <c r="IJ32" s="18">
        <f t="shared" si="13"/>
        <v>0</v>
      </c>
      <c r="IK32" s="12">
        <f t="shared" si="13"/>
        <v>0</v>
      </c>
      <c r="IL32" s="5">
        <f t="shared" si="13"/>
        <v>0</v>
      </c>
      <c r="IM32" s="5">
        <f t="shared" si="13"/>
        <v>0</v>
      </c>
      <c r="IN32" s="5">
        <f t="shared" si="13"/>
        <v>0</v>
      </c>
      <c r="IO32" s="5">
        <f t="shared" si="13"/>
        <v>0</v>
      </c>
      <c r="IP32" s="18">
        <f t="shared" si="13"/>
        <v>0</v>
      </c>
      <c r="IQ32" s="12">
        <f t="shared" si="13"/>
        <v>0</v>
      </c>
      <c r="IR32" s="5">
        <f t="shared" si="13"/>
        <v>0</v>
      </c>
      <c r="IS32" s="5">
        <f t="shared" si="13"/>
        <v>0</v>
      </c>
      <c r="IT32" s="5">
        <f t="shared" si="13"/>
        <v>0</v>
      </c>
      <c r="IU32" s="5">
        <f t="shared" si="13"/>
        <v>0</v>
      </c>
      <c r="IV32" s="18">
        <f t="shared" si="13"/>
        <v>0</v>
      </c>
      <c r="IW32" s="12">
        <f t="shared" si="13"/>
        <v>0</v>
      </c>
      <c r="IX32" s="5">
        <f t="shared" si="13"/>
        <v>0</v>
      </c>
      <c r="IY32" s="5">
        <f t="shared" si="13"/>
        <v>0</v>
      </c>
      <c r="IZ32" s="5">
        <f t="shared" si="13"/>
        <v>0</v>
      </c>
      <c r="JA32" s="5">
        <f t="shared" ref="JA32:JZ32" si="14">MEDIAN(JA4:JA24)</f>
        <v>0</v>
      </c>
      <c r="JB32" s="18">
        <f t="shared" si="14"/>
        <v>0</v>
      </c>
      <c r="JC32" s="12">
        <f t="shared" si="14"/>
        <v>70916</v>
      </c>
      <c r="JD32" s="5">
        <f t="shared" si="14"/>
        <v>75608</v>
      </c>
      <c r="JE32" s="5">
        <f t="shared" si="14"/>
        <v>85859</v>
      </c>
      <c r="JF32" s="5">
        <f t="shared" si="14"/>
        <v>84637</v>
      </c>
      <c r="JG32" s="5">
        <f t="shared" si="14"/>
        <v>81160</v>
      </c>
      <c r="JH32" s="18">
        <f t="shared" si="14"/>
        <v>48528</v>
      </c>
      <c r="JI32" s="12">
        <f t="shared" si="14"/>
        <v>-38610.351999999999</v>
      </c>
      <c r="JJ32" s="5">
        <f t="shared" si="14"/>
        <v>-42131.165000000001</v>
      </c>
      <c r="JK32" s="5">
        <f t="shared" si="14"/>
        <v>-42061.512999999999</v>
      </c>
      <c r="JL32" s="5">
        <f t="shared" si="14"/>
        <v>-34317</v>
      </c>
      <c r="JM32" s="5">
        <f t="shared" si="14"/>
        <v>-36664</v>
      </c>
      <c r="JN32" s="18">
        <f t="shared" si="14"/>
        <v>-34033</v>
      </c>
      <c r="JO32" s="12">
        <f t="shared" si="14"/>
        <v>0</v>
      </c>
      <c r="JP32" s="5">
        <f t="shared" si="14"/>
        <v>0</v>
      </c>
      <c r="JQ32" s="5">
        <f t="shared" si="14"/>
        <v>0</v>
      </c>
      <c r="JR32" s="5">
        <f t="shared" si="14"/>
        <v>0</v>
      </c>
      <c r="JS32" s="5">
        <f t="shared" si="14"/>
        <v>0</v>
      </c>
      <c r="JT32" s="18">
        <f t="shared" si="14"/>
        <v>0</v>
      </c>
      <c r="JU32" s="12">
        <f t="shared" si="14"/>
        <v>6075.9969999999994</v>
      </c>
      <c r="JV32" s="5">
        <f t="shared" si="14"/>
        <v>6879</v>
      </c>
      <c r="JW32" s="5">
        <f t="shared" si="14"/>
        <v>16927.5</v>
      </c>
      <c r="JX32" s="5">
        <f t="shared" si="14"/>
        <v>13956</v>
      </c>
      <c r="JY32" s="5">
        <f t="shared" si="14"/>
        <v>2560.92</v>
      </c>
      <c r="JZ32" s="18">
        <f t="shared" si="14"/>
        <v>957.45999999999901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i NR Inrapportering" ma:contentTypeID="0x010100913C0C3C9DA6D54988D0EC6CE25DC9FA00DCEEA1F10D26114CB5E0D3D266755559" ma:contentTypeVersion="9" ma:contentTypeDescription="" ma:contentTypeScope="" ma:versionID="e50883313e147dbdefa65009bcc4119e">
  <xsd:schema xmlns:xsd="http://www.w3.org/2001/XMLSchema" xmlns:xs="http://www.w3.org/2001/XMLSchema" xmlns:p="http://schemas.microsoft.com/office/2006/metadata/properties" xmlns:ns1="93b5ccb5-4e50-4c62-bb18-fc3c718c4403" xmlns:ns3="1bf8a7d8-cf9c-4e06-a4d5-40ff97153f06" xmlns:ns4="133519cf-a5fb-4460-a4bc-115f6d08c0ca" targetNamespace="http://schemas.microsoft.com/office/2006/metadata/properties" ma:root="true" ma:fieldsID="0537a12e19c53baa75e56730ba16a301" ns1:_="" ns3:_="" ns4:_="">
    <xsd:import namespace="93b5ccb5-4e50-4c62-bb18-fc3c718c4403"/>
    <xsd:import namespace="1bf8a7d8-cf9c-4e06-a4d5-40ff97153f06"/>
    <xsd:import namespace="133519cf-a5fb-4460-a4bc-115f6d08c0ca"/>
    <xsd:element name="properties">
      <xsd:complexType>
        <xsd:sequence>
          <xsd:element name="documentManagement">
            <xsd:complexType>
              <xsd:all>
                <xsd:element ref="ns1:Kategori_inrapp" minOccurs="0"/>
                <xsd:element ref="ns1:Ämnesområde" minOccurs="0"/>
                <xsd:element ref="ns1:År_x002f_Period" minOccurs="0"/>
                <xsd:element ref="ns1:Handlingsrubrik_inrapp" minOccurs="0"/>
                <xsd:element ref="ns3:Bransch" minOccurs="0"/>
                <xsd:element ref="ns1:Sommarjobbare" minOccurs="0"/>
                <xsd:element ref="ns1:Dokumenttyp_inrapp" minOccurs="0"/>
                <xsd:element ref="ns3:e43f853fd6c44b6e97892eb2530eb55f" minOccurs="0"/>
                <xsd:element ref="ns3:TaxCatchAll" minOccurs="0"/>
                <xsd:element ref="ns3:TaxCatchAllLabel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5ccb5-4e50-4c62-bb18-fc3c718c4403" elementFormDefault="qualified">
    <xsd:import namespace="http://schemas.microsoft.com/office/2006/documentManagement/types"/>
    <xsd:import namespace="http://schemas.microsoft.com/office/infopath/2007/PartnerControls"/>
    <xsd:element name="Kategori_inrapp" ma:index="0" nillable="true" ma:displayName="Kategori_inrapp" ma:description="Beskriver område som dokumentet avser" ma:format="Dropdown" ma:internalName="Kategori_inrapp">
      <xsd:simpleType>
        <xsd:restriction base="dms:Choice">
          <xsd:enumeration value="Ange kategori"/>
          <xsd:enumeration value="Till arkiv"/>
          <xsd:enumeration value="Checklistor"/>
          <xsd:enumeration value="Föreskrifter"/>
          <xsd:enumeration value="Förseningsavgift och föreläggande"/>
          <xsd:enumeration value="Handböcker"/>
          <xsd:enumeration value="Externwebb"/>
          <xsd:enumeration value="Information externwebben"/>
          <xsd:enumeration value="Juridiska bedömningar"/>
          <xsd:enumeration value="Mallar"/>
          <xsd:enumeration value="Personal"/>
          <xsd:enumeration value="Planering och utvärdering"/>
          <xsd:enumeration value="Presentationer"/>
          <xsd:enumeration value="Sammanställningar"/>
          <xsd:enumeration value="Startpaket nya företag"/>
          <xsd:enumeration value="Stöd och info"/>
          <xsd:enumeration value="Utlämnande av sammanställning"/>
          <xsd:enumeration value="Utredning"/>
          <xsd:enumeration value="Ärenden"/>
          <xsd:enumeration value="Från G:"/>
          <xsd:enumeration value="Gemensamt"/>
          <xsd:enumeration value="Sommar 2021"/>
          <xsd:enumeration value="Tariffrapporter"/>
          <xsd:enumeration value="Årlig rapport om övervakningsplan"/>
          <xsd:enumeration value="Årsrapporter"/>
          <xsd:enumeration value="Årsredovisning"/>
        </xsd:restriction>
      </xsd:simpleType>
    </xsd:element>
    <xsd:element name="Ämnesområde" ma:index="1" nillable="true" ma:displayName="Ämnesområde_inrapp" ma:description="Beskriver övergripande ämnesområde kopplat till Kategori" ma:format="Dropdown" ma:internalName="_x00c4_mnesomr_x00e5_de0">
      <xsd:simpleType>
        <xsd:restriction base="dms:Choice">
          <xsd:enumeration value="Ange ämnesområde"/>
          <xsd:enumeration value="Doa rapporter"/>
          <xsd:enumeration value="E-tjänst ÖP"/>
          <xsd:enumeration value="Externt"/>
          <xsd:enumeration value="Extrauppgifter under sommaren"/>
          <xsd:enumeration value="Instruktioner och lathundar"/>
          <xsd:enumeration value="Förseningsavgift och föreläggande"/>
          <xsd:enumeration value="Gemensamt inrapporteringen"/>
          <xsd:enumeration value="Historik Redovisningsenheter"/>
          <xsd:enumeration value="Internt"/>
          <xsd:enumeration value="Iipax"/>
          <xsd:enumeration value="Iipaxmallar"/>
          <xsd:enumeration value="Introduktion nyanställda"/>
          <xsd:enumeration value="Kvalitetsgranskning"/>
          <xsd:enumeration value="NEON Roland"/>
          <xsd:enumeration value="Sammanställning TA"/>
          <xsd:enumeration value="Tariffrapporter"/>
          <xsd:enumeration value="Tjänstetillsättning"/>
          <xsd:enumeration value="Årsrapporter"/>
          <xsd:enumeration value="Årlig rapport om övervakningsplan"/>
          <xsd:enumeration value="Ärenden"/>
          <xsd:enumeration value="Överklagande"/>
        </xsd:restriction>
      </xsd:simpleType>
    </xsd:element>
    <xsd:element name="År_x002f_Period" ma:index="4" nillable="true" ma:displayName="År/Period" ma:description="Beskriver året/perioden som dokumentet avser" ma:internalName="_x00c5_r_x002F_Period">
      <xsd:simpleType>
        <xsd:restriction base="dms:Text">
          <xsd:maxLength value="100"/>
        </xsd:restriction>
      </xsd:simpleType>
    </xsd:element>
    <xsd:element name="Handlingsrubrik_inrapp" ma:index="5" nillable="true" ma:displayName="Handlingsrubrik_inrapp" ma:description="Beskriver innehållet i dokumentet" ma:format="Dropdown" ma:internalName="Handlingsrubrik_inrapp">
      <xsd:simpleType>
        <xsd:union memberTypes="dms:Text">
          <xsd:simpleType>
            <xsd:restriction base="dms:Choice">
              <xsd:enumeration value="Ange handlingsrubrik"/>
              <xsd:enumeration value="Ansökningsmall - Utdömande av vite"/>
              <xsd:enumeration value="Avslutsbrev"/>
              <xsd:enumeration value="Balansräkning"/>
              <xsd:enumeration value="Begäran om komplettering"/>
              <xsd:enumeration value="Bristbrev"/>
              <xsd:enumeration value="Effektkunder"/>
              <xsd:enumeration value="Effekttariff"/>
              <xsd:enumeration value="Eftergift förseningsavgift"/>
              <xsd:enumeration value="Föreskrift"/>
              <xsd:enumeration value="Föreläggande"/>
              <xsd:enumeration value="Föreläggande med vite"/>
              <xsd:enumeration value="Förseningsavgift"/>
              <xsd:enumeration value="Granskningslista"/>
              <xsd:enumeration value="Granskningspromemoria"/>
              <xsd:enumeration value="Handläggningsrutin"/>
              <xsd:enumeration value="Hushållskunder"/>
              <xsd:enumeration value="Information"/>
              <xsd:enumeration value="Interna rutiner"/>
              <xsd:enumeration value="Nätavgift"/>
              <xsd:enumeration value="Projektplan"/>
              <xsd:enumeration value="Projektutvärdering"/>
              <xsd:enumeration value="Påminnelsebrev"/>
              <xsd:enumeration value="Resultaträkning"/>
              <xsd:enumeration value="Startbrev"/>
              <xsd:enumeration value="Sammanställning"/>
              <xsd:enumeration value="Ställningstagande"/>
              <xsd:enumeration value="Säkringskunder"/>
              <xsd:enumeration value="Sändlista"/>
              <xsd:enumeration value="Särskild rapport ekonomisk data"/>
              <xsd:enumeration value="Särskild rapport teknisk data"/>
              <xsd:enumeration value="Särskilda rapporten"/>
              <xsd:enumeration value="Tariffer"/>
              <xsd:enumeration value="Tidplan"/>
              <xsd:enumeration value="Underlag"/>
              <xsd:enumeration value="Utbildningsmaterial"/>
              <xsd:enumeration value="Utvärdering"/>
              <xsd:enumeration value="Återkallande överklagande"/>
              <xsd:enumeration value="Överklagande förseningsavgift"/>
              <xsd:enumeration value="Överklagandehänvisning"/>
            </xsd:restriction>
          </xsd:simpleType>
        </xsd:union>
      </xsd:simpleType>
    </xsd:element>
    <xsd:element name="Sommarjobbare" ma:index="7" nillable="true" ma:displayName="Sommarjobbare" ma:default="Nej" ma:description="Beskriver om dokumentet är avsett för sommarjobbare" ma:format="Dropdown" ma:internalName="Sommarjobbare">
      <xsd:simpleType>
        <xsd:restriction base="dms:Choice">
          <xsd:enumeration value="Nej"/>
          <xsd:enumeration value="Sommarjobbare"/>
        </xsd:restriction>
      </xsd:simpleType>
    </xsd:element>
    <xsd:element name="Dokumenttyp_inrapp" ma:index="8" nillable="true" ma:displayName="Dokumenttyp_inrapp" ma:description="Beskriver vilken typ av dokument" ma:format="Dropdown" ma:internalName="Dokumenttyp_inrapp">
      <xsd:simpleType>
        <xsd:restriction base="dms:Choice">
          <xsd:enumeration value="Ange dokumenttyp"/>
          <xsd:enumeration value="Ansökan"/>
          <xsd:enumeration value="Annons"/>
          <xsd:enumeration value="Arbetsmaterial"/>
          <xsd:enumeration value="Beslut"/>
          <xsd:enumeration value="Beslutsbilaga"/>
          <xsd:enumeration value="Beslutsmall"/>
          <xsd:enumeration value="Checklista"/>
          <xsd:enumeration value="Dagordning"/>
          <xsd:enumeration value="Data NEON"/>
          <xsd:enumeration value="Domstolsavgörande"/>
          <xsd:enumeration value="Ei yttrande"/>
          <xsd:enumeration value="Föreskrift"/>
          <xsd:enumeration value="Förordning"/>
          <xsd:enumeration value="Granskningslista"/>
          <xsd:enumeration value="Handbok"/>
          <xsd:enumeration value="Internt dokument"/>
          <xsd:enumeration value="Mall"/>
          <xsd:enumeration value="Minnesanteckning"/>
          <xsd:enumeration value="PM"/>
          <xsd:enumeration value="Presentation"/>
          <xsd:enumeration value="Projektdirektiv"/>
          <xsd:enumeration value="Projektplan"/>
          <xsd:enumeration value="Rapport"/>
          <xsd:enumeration value="Rapport via webb"/>
          <xsd:enumeration value="Remiss"/>
          <xsd:enumeration value="Sammanställning"/>
          <xsd:enumeration value="Skrivelse"/>
          <xsd:enumeration value="Sändlista"/>
          <xsd:enumeration value="Tidplan"/>
          <xsd:enumeration value="Utkast"/>
          <xsd:enumeration value="Yttrande"/>
          <xsd:enumeration value="Årsredovisning"/>
          <xsd:enumeration value="Ägandestruktur"/>
          <xsd:enumeration value="Överklagand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Bransch" ma:index="6" nillable="true" ma:displayName="Bransch" ma:description="Vilken bransch rör innehållet i dokumentet" ma:format="Dropdown" ma:internalName="Bransch">
      <xsd:simpleType>
        <xsd:restriction base="dms:Choice">
          <xsd:enumeration value="El"/>
          <xsd:enumeration value="El, lokalnät"/>
          <xsd:enumeration value="El, Regionnät"/>
          <xsd:enumeration value="Fjärrvärme"/>
          <xsd:enumeration value="Gas"/>
          <xsd:enumeration value="El, gas"/>
          <xsd:enumeration value="El, gas, fv"/>
          <xsd:enumeration value="Annat"/>
        </xsd:restriction>
      </xsd:simpleType>
    </xsd:element>
    <xsd:element name="e43f853fd6c44b6e97892eb2530eb55f" ma:index="13" nillable="true" ma:taxonomy="true" ma:internalName="e43f853fd6c44b6e97892eb2530eb55f" ma:taxonomyFieldName="Informationsklassning" ma:displayName="Klassificering" ma:readOnly="false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7fb96b7c-3692-48a8-969c-259d4aae9057}" ma:internalName="TaxCatchAll" ma:showField="CatchAllData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7fb96b7c-3692-48a8-969c-259d4aae9057}" ma:internalName="TaxCatchAllLabel" ma:readOnly="true" ma:showField="CatchAllDataLabel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519cf-a5fb-4460-a4bc-115f6d08c0c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_inrapp xmlns="93b5ccb5-4e50-4c62-bb18-fc3c718c4403" xsi:nil="true"/>
    <Sommarjobbare xmlns="93b5ccb5-4e50-4c62-bb18-fc3c718c4403">Nej</Sommarjobbare>
    <Ämnesområde xmlns="93b5ccb5-4e50-4c62-bb18-fc3c718c4403" xsi:nil="true"/>
    <e43f853fd6c44b6e97892eb2530eb55f xmlns="1bf8a7d8-cf9c-4e06-a4d5-40ff97153f06">
      <Terms xmlns="http://schemas.microsoft.com/office/infopath/2007/PartnerControls"/>
    </e43f853fd6c44b6e97892eb2530eb55f>
    <Bransch xmlns="1bf8a7d8-cf9c-4e06-a4d5-40ff97153f06" xsi:nil="true"/>
    <Kategori_inrapp xmlns="93b5ccb5-4e50-4c62-bb18-fc3c718c4403" xsi:nil="true"/>
    <År_x002f_Period xmlns="93b5ccb5-4e50-4c62-bb18-fc3c718c4403" xsi:nil="true"/>
    <Handlingsrubrik_inrapp xmlns="93b5ccb5-4e50-4c62-bb18-fc3c718c4403" xsi:nil="true"/>
    <TaxCatchAll xmlns="1bf8a7d8-cf9c-4e06-a4d5-40ff97153f06">
      <Value>2</Value>
    </TaxCatchAll>
  </documentManagement>
</p:properties>
</file>

<file path=customXml/itemProps1.xml><?xml version="1.0" encoding="utf-8"?>
<ds:datastoreItem xmlns:ds="http://schemas.openxmlformats.org/officeDocument/2006/customXml" ds:itemID="{A701DF71-9801-40A2-9333-D5F6BEB390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C1F7-D576-4FC7-82E1-28C296FCF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5ccb5-4e50-4c62-bb18-fc3c718c4403"/>
    <ds:schemaRef ds:uri="1bf8a7d8-cf9c-4e06-a4d5-40ff97153f06"/>
    <ds:schemaRef ds:uri="133519cf-a5fb-4460-a4bc-115f6d08c0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77E23A-A616-4340-9139-5F3584FB3333}">
  <ds:schemaRefs>
    <ds:schemaRef ds:uri="http://schemas.microsoft.com/office/2006/metadata/properties"/>
    <ds:schemaRef ds:uri="http://schemas.microsoft.com/office/infopath/2007/PartnerControls"/>
    <ds:schemaRef ds:uri="93b5ccb5-4e50-4c62-bb18-fc3c718c4403"/>
    <ds:schemaRef ds:uri="1bf8a7d8-cf9c-4e06-a4d5-40ff97153f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Regionnät</vt:lpstr>
      <vt:lpstr>Transmissionsnät</vt:lpstr>
      <vt:lpstr>Utlandsförbindelser</vt:lpstr>
      <vt:lpstr>Övriga linjer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Balansräkning Eget kapital &amp; Skulder Regionnät och Transmissionsnät</dc:title>
  <dc:subject/>
  <dc:creator>Energimarknadsinspektionen</dc:creator>
  <cp:keywords/>
  <dc:description/>
  <cp:lastModifiedBy>Angelica Svanér</cp:lastModifiedBy>
  <cp:revision/>
  <dcterms:created xsi:type="dcterms:W3CDTF">2023-10-19T12:48:22Z</dcterms:created>
  <dcterms:modified xsi:type="dcterms:W3CDTF">2023-11-10T09:08:14Z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0x010100913C0C3C9DA6D54988D0EC6CE25DC9FA00DCEEA1F10D26114CB5E0D3D266755559</vt:lpwstr>
  </property>
  <property fmtid="{D5CDD505-2E9C-101B-9397-08002B2CF9AE}" pid="3" name="Informationsklassning">
    <vt:lpwstr/>
  </property>
  <property fmtid="{D5CDD505-2E9C-101B-9397-08002B2CF9AE}" pid="4" name="m023723d763448f1bfec2771f1a968ff">
    <vt:lpwstr>Nätreglering|e3fb49bf-d656-4580-8433-62f765d59461</vt:lpwstr>
  </property>
  <property fmtid="{D5CDD505-2E9C-101B-9397-08002B2CF9AE}" pid="5" name="Organisation">
    <vt:lpwstr>2;#Nätreglering|e3fb49bf-d656-4580-8433-62f765d59461</vt:lpwstr>
  </property>
</Properties>
</file>